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0.13.156\share\01_作業用フォルダ\R8\06_文化振興班\07_東北文化の日\03_募集\送付\01-1_各県通知(電子メール)\"/>
    </mc:Choice>
  </mc:AlternateContent>
  <xr:revisionPtr revIDLastSave="0" documentId="13_ncr:1_{E9E88CE8-8A6E-4372-9DB6-43031D9DCAEE}" xr6:coauthVersionLast="47" xr6:coauthVersionMax="47" xr10:uidLastSave="{00000000-0000-0000-0000-000000000000}"/>
  <bookViews>
    <workbookView xWindow="20370" yWindow="-2970" windowWidth="29040" windowHeight="15720" xr2:uid="{00000000-000D-0000-FFFF-FFFF00000000}"/>
  </bookViews>
  <sheets>
    <sheet name="申込様式1-1【こちらのシートを使用してください】" sheetId="8" r:id="rId1"/>
    <sheet name="申込様式1-2【こちらのシートを使用してください】 " sheetId="17" r:id="rId2"/>
    <sheet name="様式1-1記入例①（文化施設）" sheetId="14" r:id="rId3"/>
    <sheet name="様式1-2記入例②（自治体）" sheetId="15" r:id="rId4"/>
    <sheet name="こちらのシートは使用しないでください。（事務局まとめ用）" sheetId="2" r:id="rId5"/>
    <sheet name="こちらのシートは使用しないでください。申込様式1-2用リスト" sheetId="18" r:id="rId6"/>
    <sheet name="Sheet2" sheetId="20" r:id="rId7"/>
    <sheet name="リスト①" sheetId="10" state="hidden" r:id="rId8"/>
    <sheet name="リスト②" sheetId="13" state="hidden" r:id="rId9"/>
  </sheets>
  <definedNames>
    <definedName name="_xlnm._FilterDatabase" localSheetId="8" hidden="1">リスト②!$B$4:$B$10</definedName>
    <definedName name="_xlnm.Print_Area" localSheetId="0">'申込様式1-1【こちらのシートを使用してください】'!$A$1:$D$80</definedName>
    <definedName name="_xlnm.Print_Area" localSheetId="1">'申込様式1-2【こちらのシートを使用してください】 '!$A$1:$D$29</definedName>
    <definedName name="_xlnm.Print_Area" localSheetId="2">'様式1-1記入例①（文化施設）'!$A$1:$D$80</definedName>
    <definedName name="_xlnm.Print_Area" localSheetId="3">'様式1-2記入例②（自治体）'!$A$1:$D$80</definedName>
    <definedName name="リスト">リスト②!$B$3:$G$3</definedName>
    <definedName name="安達郡">リスト②!$AH$4</definedName>
    <definedName name="伊具郡">リスト②!$S$4</definedName>
    <definedName name="伊達郡">リスト②!$AG$4:$AG$6</definedName>
    <definedName name="遠田群">リスト②!$X$4:$X$5</definedName>
    <definedName name="牡鹿郡">リスト②!$Y$4</definedName>
    <definedName name="下北郡">リスト②!$M$4:$M$7</definedName>
    <definedName name="加美郡">リスト②!$W$4:$W$5</definedName>
    <definedName name="河沼郡">リスト②!$AL$4:$AL$6</definedName>
    <definedName name="刈田郡">リスト②!$Q$4:$Q$5</definedName>
    <definedName name="岩手県">リスト②!$C$4</definedName>
    <definedName name="岩手県地域名なし">リスト②!$O$4:$O$36</definedName>
    <definedName name="岩瀬郡">リスト②!$AI$4:$AI$5</definedName>
    <definedName name="宮城郡">リスト②!$U$4:$U$6</definedName>
    <definedName name="宮城県">リスト②!$D$4:$D$14</definedName>
    <definedName name="宮城県地域名なし">リスト②!$P$4:$P$17</definedName>
    <definedName name="黒川郡">リスト②!$V$4:$V$6</definedName>
    <definedName name="最上地域">リスト②!$AC$4:$AC$11</definedName>
    <definedName name="三戸郡">リスト②!$N$4:$N$9</definedName>
    <definedName name="山形県">リスト②!$F$4:$F$7</definedName>
    <definedName name="柴田郡">リスト②!$R$4:$R$7</definedName>
    <definedName name="秋田県">リスト②!$E$4</definedName>
    <definedName name="秋田県地域名なし">リスト②!$AA$4:$AA$28</definedName>
    <definedName name="庄内地域">リスト②!$AE$4:$AE$8</definedName>
    <definedName name="上北郡">リスト②!$L$4:$L$10</definedName>
    <definedName name="西津軽郡">リスト②!$J$4:$J$6</definedName>
    <definedName name="西白河郡">リスト②!$AN$4:$AN$7</definedName>
    <definedName name="青森県">リスト②!$B$4:$B$10</definedName>
    <definedName name="青森県地域名なし">リスト②!$H$4:$H$13</definedName>
    <definedName name="石川郡">リスト②!$AP$4:$AP$8</definedName>
    <definedName name="双葉郡">リスト②!$AR$4:$AR$11</definedName>
    <definedName name="相馬郡">リスト②!$AS$4:$AS$5</definedName>
    <definedName name="村山地域">リスト②!$AB$4:$AB$17</definedName>
    <definedName name="大沼郡">リスト②!$AM$4:$AM$7</definedName>
    <definedName name="置賜地域">リスト②!$AD$4:$AD$11</definedName>
    <definedName name="田村郡">リスト②!$AQ$4:$AQ$5</definedName>
    <definedName name="東津軽郡">リスト②!$I$4:$I$7</definedName>
    <definedName name="東白川郡">リスト②!$AO$4:$AO$7</definedName>
    <definedName name="南会津郡">リスト②!$AJ$4:$AJ$7</definedName>
    <definedName name="福島県">リスト②!$G$4:$G$17</definedName>
    <definedName name="福島県地域名なし">リスト②!$AF$4:$AF$16</definedName>
    <definedName name="北津軽郡">リスト②!$K$4:$K$6</definedName>
    <definedName name="本吉郡">リスト②!$Z$4</definedName>
    <definedName name="耶麻郡">リスト②!$AK$4:$AK$7</definedName>
    <definedName name="亘理郡">リスト②!$T$4:$T$5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3" i="2" l="1"/>
  <c r="CM3" i="2"/>
  <c r="CL3" i="2"/>
  <c r="CK3" i="2"/>
  <c r="CJ3" i="2"/>
  <c r="CI3" i="2"/>
  <c r="CH3" i="2"/>
  <c r="CG3" i="2"/>
  <c r="CF3" i="2"/>
  <c r="CE3" i="2"/>
  <c r="CD3" i="2"/>
  <c r="CC3" i="2"/>
  <c r="CB3" i="2"/>
  <c r="CA3" i="2"/>
  <c r="BZ3" i="2"/>
  <c r="BY3" i="2"/>
  <c r="BX3" i="2"/>
  <c r="BW3" i="2"/>
  <c r="BV3" i="2"/>
  <c r="BU3" i="2"/>
  <c r="CQ3" i="2"/>
  <c r="D1" i="17"/>
  <c r="D11" i="8" l="1"/>
  <c r="D68" i="14" l="1"/>
  <c r="D56" i="14"/>
  <c r="D44" i="14"/>
  <c r="D11" i="14"/>
  <c r="D68" i="15"/>
  <c r="D56" i="15"/>
  <c r="D44" i="15"/>
  <c r="D11" i="15"/>
  <c r="AI3" i="2" l="1"/>
  <c r="Z3" i="2"/>
  <c r="AD3" i="2" l="1"/>
  <c r="U3" i="2"/>
  <c r="T3" i="2"/>
  <c r="AJ3" i="2" l="1"/>
  <c r="AH3" i="2"/>
  <c r="AG3" i="2"/>
  <c r="AA3" i="2"/>
  <c r="Y3" i="2"/>
  <c r="X3" i="2"/>
  <c r="W3" i="2"/>
  <c r="AF3" i="2" l="1"/>
  <c r="AE3" i="2"/>
  <c r="AQ3" i="2"/>
  <c r="D3" i="2"/>
  <c r="CP3" i="2" l="1"/>
  <c r="CO3" i="2"/>
  <c r="BJ3" i="2"/>
  <c r="BT3" i="2"/>
  <c r="BS3" i="2"/>
  <c r="BR3" i="2"/>
  <c r="BQ3" i="2"/>
  <c r="BP3" i="2"/>
  <c r="BO3" i="2"/>
  <c r="BN3" i="2"/>
  <c r="BM3" i="2"/>
  <c r="BL3" i="2"/>
  <c r="BK3" i="2"/>
  <c r="BI3" i="2" s="1"/>
  <c r="BH3" i="2"/>
  <c r="BG3" i="2"/>
  <c r="BF3" i="2"/>
  <c r="BE3" i="2"/>
  <c r="BD3" i="2"/>
  <c r="BC3" i="2"/>
  <c r="BB3" i="2"/>
  <c r="BA3" i="2"/>
  <c r="AZ3" i="2"/>
  <c r="AY3" i="2"/>
  <c r="AW3" i="2" s="1"/>
  <c r="AX3" i="2"/>
  <c r="AM3" i="2"/>
  <c r="AK3" i="2" s="1"/>
  <c r="AV3" i="2"/>
  <c r="AU3" i="2"/>
  <c r="AT3" i="2"/>
  <c r="AS3" i="2"/>
  <c r="AR3" i="2"/>
  <c r="AP3" i="2"/>
  <c r="AO3" i="2"/>
  <c r="AN3" i="2"/>
  <c r="AL3" i="2"/>
  <c r="AC3" i="2"/>
  <c r="AB3" i="2"/>
  <c r="V3" i="2"/>
  <c r="S3" i="2"/>
  <c r="R3" i="2"/>
  <c r="Q3" i="2"/>
  <c r="P3" i="2"/>
  <c r="O3" i="2"/>
  <c r="N3" i="2"/>
  <c r="M3" i="2"/>
  <c r="L3" i="2"/>
  <c r="K3" i="2"/>
  <c r="J3" i="2"/>
  <c r="I3" i="2"/>
  <c r="H3" i="2"/>
  <c r="G3" i="2"/>
  <c r="F3" i="2"/>
  <c r="E3" i="2"/>
  <c r="C3" i="2"/>
  <c r="B3" i="2"/>
  <c r="A3" i="2"/>
  <c r="D68" i="8"/>
  <c r="D56" i="8"/>
  <c r="D44" i="8"/>
</calcChain>
</file>

<file path=xl/sharedStrings.xml><?xml version="1.0" encoding="utf-8"?>
<sst xmlns="http://schemas.openxmlformats.org/spreadsheetml/2006/main" count="972" uniqueCount="496">
  <si>
    <t>県名</t>
    <rPh sb="0" eb="2">
      <t>ケンメイ</t>
    </rPh>
    <phoneticPr fontId="2"/>
  </si>
  <si>
    <t>市町村名</t>
    <rPh sb="0" eb="3">
      <t>シチョウソン</t>
    </rPh>
    <rPh sb="3" eb="4">
      <t>メイ</t>
    </rPh>
    <phoneticPr fontId="2"/>
  </si>
  <si>
    <t>施設名称</t>
    <rPh sb="0" eb="2">
      <t>シセツ</t>
    </rPh>
    <rPh sb="2" eb="4">
      <t>メイショウ</t>
    </rPh>
    <phoneticPr fontId="2"/>
  </si>
  <si>
    <t>住所</t>
    <rPh sb="0" eb="2">
      <t>ジュウショ</t>
    </rPh>
    <phoneticPr fontId="2"/>
  </si>
  <si>
    <t>開館（開始）時間</t>
    <rPh sb="0" eb="2">
      <t>カイカン</t>
    </rPh>
    <rPh sb="3" eb="5">
      <t>カイシ</t>
    </rPh>
    <rPh sb="6" eb="8">
      <t>ジカン</t>
    </rPh>
    <phoneticPr fontId="2"/>
  </si>
  <si>
    <t>閉館（終了）時間</t>
    <rPh sb="0" eb="2">
      <t>ヘイカン</t>
    </rPh>
    <rPh sb="3" eb="5">
      <t>シュウリョウ</t>
    </rPh>
    <rPh sb="6" eb="8">
      <t>ジカン</t>
    </rPh>
    <phoneticPr fontId="2"/>
  </si>
  <si>
    <t>休館日</t>
    <rPh sb="0" eb="3">
      <t>キュウカンビ</t>
    </rPh>
    <phoneticPr fontId="2"/>
  </si>
  <si>
    <t>ホームページアドレス</t>
    <phoneticPr fontId="2"/>
  </si>
  <si>
    <t>担当者氏名</t>
    <rPh sb="0" eb="3">
      <t>タントウシャ</t>
    </rPh>
    <rPh sb="3" eb="5">
      <t>シメイ</t>
    </rPh>
    <phoneticPr fontId="2"/>
  </si>
  <si>
    <t>担当者メールアドレス</t>
    <rPh sb="0" eb="3">
      <t>タントウシャ</t>
    </rPh>
    <phoneticPr fontId="2"/>
  </si>
  <si>
    <t>写真の有無</t>
    <rPh sb="0" eb="2">
      <t>シャシン</t>
    </rPh>
    <rPh sb="3" eb="5">
      <t>ウム</t>
    </rPh>
    <phoneticPr fontId="2"/>
  </si>
  <si>
    <t>備考</t>
    <rPh sb="0" eb="2">
      <t>ビコウ</t>
    </rPh>
    <phoneticPr fontId="2"/>
  </si>
  <si>
    <t>項目</t>
    <rPh sb="0" eb="2">
      <t>コウモク</t>
    </rPh>
    <phoneticPr fontId="2"/>
  </si>
  <si>
    <t>対象期間</t>
    <rPh sb="0" eb="2">
      <t>タイショウ</t>
    </rPh>
    <rPh sb="2" eb="4">
      <t>キカン</t>
    </rPh>
    <phoneticPr fontId="2"/>
  </si>
  <si>
    <t>対象者</t>
    <rPh sb="0" eb="3">
      <t>タイショウシャ</t>
    </rPh>
    <phoneticPr fontId="2"/>
  </si>
  <si>
    <t>参加形態①</t>
    <rPh sb="0" eb="2">
      <t>サンカ</t>
    </rPh>
    <rPh sb="2" eb="4">
      <t>ケイタイ</t>
    </rPh>
    <phoneticPr fontId="2"/>
  </si>
  <si>
    <t>参加形態②</t>
    <rPh sb="0" eb="2">
      <t>サンカ</t>
    </rPh>
    <rPh sb="2" eb="4">
      <t>ケイタイ</t>
    </rPh>
    <phoneticPr fontId="2"/>
  </si>
  <si>
    <t>施設情報</t>
    <rPh sb="0" eb="2">
      <t>シセツ</t>
    </rPh>
    <rPh sb="2" eb="4">
      <t>ジョウホウ</t>
    </rPh>
    <phoneticPr fontId="2"/>
  </si>
  <si>
    <t>企画の種類</t>
    <rPh sb="0" eb="2">
      <t>キカク</t>
    </rPh>
    <rPh sb="3" eb="5">
      <t>シュルイ</t>
    </rPh>
    <phoneticPr fontId="2"/>
  </si>
  <si>
    <t>イベント名称</t>
    <rPh sb="4" eb="6">
      <t>メイショウ</t>
    </rPh>
    <phoneticPr fontId="2"/>
  </si>
  <si>
    <t>会場名</t>
    <rPh sb="0" eb="2">
      <t>カイジョウ</t>
    </rPh>
    <rPh sb="2" eb="3">
      <t>メイ</t>
    </rPh>
    <phoneticPr fontId="2"/>
  </si>
  <si>
    <t>開催日</t>
    <rPh sb="0" eb="3">
      <t>カイサイビ</t>
    </rPh>
    <phoneticPr fontId="2"/>
  </si>
  <si>
    <t>イベント情報</t>
    <rPh sb="4" eb="6">
      <t>ジョウホウ</t>
    </rPh>
    <phoneticPr fontId="2"/>
  </si>
  <si>
    <t>○○市</t>
    <rPh sb="2" eb="3">
      <t>シ</t>
    </rPh>
    <phoneticPr fontId="2"/>
  </si>
  <si>
    <t>担当者
情報</t>
    <rPh sb="0" eb="3">
      <t>タントウシャ</t>
    </rPh>
    <rPh sb="4" eb="6">
      <t>ジョウホウ</t>
    </rPh>
    <phoneticPr fontId="2"/>
  </si>
  <si>
    <t>無料</t>
    <rPh sb="0" eb="2">
      <t>ムリョウ</t>
    </rPh>
    <phoneticPr fontId="2"/>
  </si>
  <si>
    <t>割引</t>
    <rPh sb="0" eb="2">
      <t>ワリビキ</t>
    </rPh>
    <phoneticPr fontId="2"/>
  </si>
  <si>
    <t>特典</t>
    <rPh sb="0" eb="2">
      <t>トクテン</t>
    </rPh>
    <phoneticPr fontId="2"/>
  </si>
  <si>
    <t>記入欄</t>
    <rPh sb="0" eb="2">
      <t>キニュウ</t>
    </rPh>
    <rPh sb="2" eb="3">
      <t>ラン</t>
    </rPh>
    <phoneticPr fontId="2"/>
  </si>
  <si>
    <t>有</t>
    <rPh sb="0" eb="1">
      <t>ア</t>
    </rPh>
    <phoneticPr fontId="2"/>
  </si>
  <si>
    <t>無</t>
    <rPh sb="0" eb="1">
      <t>ナ</t>
    </rPh>
    <phoneticPr fontId="2"/>
  </si>
  <si>
    <t>美術　太郎</t>
    <rPh sb="0" eb="2">
      <t>ビジュツ</t>
    </rPh>
    <rPh sb="3" eb="5">
      <t>タロウ</t>
    </rPh>
    <phoneticPr fontId="2"/>
  </si>
  <si>
    <t>当該施設で行う場合は記載不要</t>
    <rPh sb="0" eb="2">
      <t>トウガイ</t>
    </rPh>
    <rPh sb="2" eb="4">
      <t>シセツ</t>
    </rPh>
    <rPh sb="5" eb="6">
      <t>オコナ</t>
    </rPh>
    <rPh sb="7" eb="9">
      <t>バアイ</t>
    </rPh>
    <rPh sb="10" eb="12">
      <t>キサイ</t>
    </rPh>
    <rPh sb="12" eb="14">
      <t>フヨウ</t>
    </rPh>
    <phoneticPr fontId="2"/>
  </si>
  <si>
    <t>開始時間</t>
    <rPh sb="0" eb="2">
      <t>カイシ</t>
    </rPh>
    <rPh sb="2" eb="4">
      <t>ジカン</t>
    </rPh>
    <phoneticPr fontId="2"/>
  </si>
  <si>
    <t>終了時間</t>
    <rPh sb="0" eb="2">
      <t>シュウリョウ</t>
    </rPh>
    <rPh sb="2" eb="4">
      <t>ジカン</t>
    </rPh>
    <phoneticPr fontId="2"/>
  </si>
  <si>
    <t>主催者</t>
    <rPh sb="0" eb="3">
      <t>シュサイシャ</t>
    </rPh>
    <phoneticPr fontId="2"/>
  </si>
  <si>
    <t>施設主催の場合は記載不要</t>
    <rPh sb="0" eb="2">
      <t>シセツ</t>
    </rPh>
    <rPh sb="2" eb="4">
      <t>シュサイ</t>
    </rPh>
    <rPh sb="5" eb="7">
      <t>バアイ</t>
    </rPh>
    <rPh sb="8" eb="10">
      <t>キサイ</t>
    </rPh>
    <rPh sb="10" eb="12">
      <t>フヨウ</t>
    </rPh>
    <phoneticPr fontId="2"/>
  </si>
  <si>
    <t>施設担当者と同じ場合には記載不要</t>
    <rPh sb="0" eb="2">
      <t>シセツ</t>
    </rPh>
    <rPh sb="2" eb="5">
      <t>タントウシャ</t>
    </rPh>
    <rPh sb="6" eb="7">
      <t>オナ</t>
    </rPh>
    <rPh sb="8" eb="10">
      <t>バアイ</t>
    </rPh>
    <rPh sb="12" eb="14">
      <t>キサイ</t>
    </rPh>
    <rPh sb="14" eb="16">
      <t>フヨウ</t>
    </rPh>
    <phoneticPr fontId="2"/>
  </si>
  <si>
    <t>000-111-2222</t>
    <phoneticPr fontId="2"/>
  </si>
  <si>
    <t>県名</t>
    <rPh sb="0" eb="2">
      <t>ケンメイ</t>
    </rPh>
    <phoneticPr fontId="2"/>
  </si>
  <si>
    <t>地域名</t>
    <rPh sb="0" eb="2">
      <t>チイキ</t>
    </rPh>
    <rPh sb="2" eb="3">
      <t>メイ</t>
    </rPh>
    <phoneticPr fontId="2"/>
  </si>
  <si>
    <t>市町村名</t>
    <rPh sb="0" eb="4">
      <t>シチョウソンメイ</t>
    </rPh>
    <phoneticPr fontId="2"/>
  </si>
  <si>
    <t>施設名称</t>
    <rPh sb="0" eb="2">
      <t>シセツ</t>
    </rPh>
    <rPh sb="2" eb="4">
      <t>メイショウ</t>
    </rPh>
    <phoneticPr fontId="2"/>
  </si>
  <si>
    <t>施設概要</t>
    <rPh sb="0" eb="2">
      <t>シセツ</t>
    </rPh>
    <rPh sb="2" eb="4">
      <t>ガイヨウ</t>
    </rPh>
    <phoneticPr fontId="2"/>
  </si>
  <si>
    <t>開館時間</t>
    <rPh sb="0" eb="2">
      <t>カイカン</t>
    </rPh>
    <rPh sb="2" eb="4">
      <t>ジカン</t>
    </rPh>
    <phoneticPr fontId="2"/>
  </si>
  <si>
    <t>閉館時間</t>
    <rPh sb="0" eb="2">
      <t>ヘイカン</t>
    </rPh>
    <rPh sb="2" eb="4">
      <t>ジカン</t>
    </rPh>
    <phoneticPr fontId="2"/>
  </si>
  <si>
    <t>休館日</t>
    <rPh sb="0" eb="3">
      <t>キュウカンビ</t>
    </rPh>
    <phoneticPr fontId="2"/>
  </si>
  <si>
    <t>住所</t>
    <rPh sb="0" eb="2">
      <t>ジュウショ</t>
    </rPh>
    <phoneticPr fontId="2"/>
  </si>
  <si>
    <t>ＴＥＬ</t>
    <phoneticPr fontId="2"/>
  </si>
  <si>
    <t>写真</t>
    <rPh sb="0" eb="2">
      <t>シャシン</t>
    </rPh>
    <phoneticPr fontId="2"/>
  </si>
  <si>
    <t>番号</t>
    <rPh sb="0" eb="2">
      <t>バンゴウ</t>
    </rPh>
    <phoneticPr fontId="2"/>
  </si>
  <si>
    <t>担当者</t>
    <rPh sb="0" eb="3">
      <t>タントウシャ</t>
    </rPh>
    <phoneticPr fontId="2"/>
  </si>
  <si>
    <t>氏名</t>
    <rPh sb="0" eb="2">
      <t>シメイ</t>
    </rPh>
    <phoneticPr fontId="2"/>
  </si>
  <si>
    <t>メール</t>
    <phoneticPr fontId="2"/>
  </si>
  <si>
    <t>アドレス</t>
    <phoneticPr fontId="2"/>
  </si>
  <si>
    <t>イベント概要</t>
    <rPh sb="4" eb="6">
      <t>ガイヨウ</t>
    </rPh>
    <phoneticPr fontId="2"/>
  </si>
  <si>
    <t>【イベント情報①】</t>
    <rPh sb="5" eb="7">
      <t>ジョウホウ</t>
    </rPh>
    <phoneticPr fontId="2"/>
  </si>
  <si>
    <t>【イベント情報②】</t>
    <rPh sb="5" eb="7">
      <t>ジョウホウ</t>
    </rPh>
    <phoneticPr fontId="2"/>
  </si>
  <si>
    <t>【イベント情報③】</t>
    <rPh sb="5" eb="7">
      <t>ジョウホウ</t>
    </rPh>
    <phoneticPr fontId="2"/>
  </si>
  <si>
    <t>リストから選択</t>
    <rPh sb="5" eb="7">
      <t>センタク</t>
    </rPh>
    <phoneticPr fontId="2"/>
  </si>
  <si>
    <t>申請者区分</t>
    <rPh sb="0" eb="3">
      <t>シンセイシャ</t>
    </rPh>
    <rPh sb="3" eb="5">
      <t>クブン</t>
    </rPh>
    <phoneticPr fontId="2"/>
  </si>
  <si>
    <t>最終入館（受付）時間</t>
    <rPh sb="0" eb="2">
      <t>サイシュウ</t>
    </rPh>
    <rPh sb="2" eb="4">
      <t>ニュウカン</t>
    </rPh>
    <rPh sb="5" eb="7">
      <t>ウケツケ</t>
    </rPh>
    <rPh sb="8" eb="10">
      <t>ジカン</t>
    </rPh>
    <phoneticPr fontId="2"/>
  </si>
  <si>
    <t>リストから選択
1施設1点まで</t>
    <rPh sb="5" eb="7">
      <t>センタク</t>
    </rPh>
    <rPh sb="9" eb="11">
      <t>シセツ</t>
    </rPh>
    <rPh sb="12" eb="13">
      <t>テン</t>
    </rPh>
    <phoneticPr fontId="2"/>
  </si>
  <si>
    <t>担当者電話番号</t>
    <rPh sb="0" eb="3">
      <t>タントウシャ</t>
    </rPh>
    <rPh sb="3" eb="7">
      <t>デンワバンゴウ</t>
    </rPh>
    <phoneticPr fontId="2"/>
  </si>
  <si>
    <t>県名</t>
    <rPh sb="0" eb="2">
      <t>ケンメイ</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</si>
  <si>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</si>
  <si>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</si>
  <si>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</si>
  <si>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</si>
  <si>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</si>
  <si>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</si>
  <si>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管理番号（事務局使用欄）</t>
    <rPh sb="0" eb="2">
      <t>カンリ</t>
    </rPh>
    <rPh sb="2" eb="4">
      <t>バンゴウ</t>
    </rPh>
    <rPh sb="5" eb="8">
      <t>ジムキョク</t>
    </rPh>
    <rPh sb="8" eb="10">
      <t>シヨウ</t>
    </rPh>
    <rPh sb="10" eb="11">
      <t>ラン</t>
    </rPh>
    <phoneticPr fontId="2"/>
  </si>
  <si>
    <t>【申請者・施設情報】</t>
    <rPh sb="1" eb="4">
      <t>シンセイシャ</t>
    </rPh>
    <rPh sb="5" eb="7">
      <t>シセツ</t>
    </rPh>
    <rPh sb="7" eb="9">
      <t>ジョウホウ</t>
    </rPh>
    <phoneticPr fontId="2"/>
  </si>
  <si>
    <t>電話番号（一般向け）</t>
    <rPh sb="0" eb="2">
      <t>デンワ</t>
    </rPh>
    <rPh sb="2" eb="4">
      <t>バンゴウ</t>
    </rPh>
    <rPh sb="5" eb="7">
      <t>イッパン</t>
    </rPh>
    <rPh sb="7" eb="8">
      <t>ム</t>
    </rPh>
    <phoneticPr fontId="2"/>
  </si>
  <si>
    <t>担当者電話番号</t>
    <rPh sb="0" eb="3">
      <t>タントウシャ</t>
    </rPh>
    <rPh sb="3" eb="5">
      <t>デンワ</t>
    </rPh>
    <rPh sb="5" eb="7">
      <t>バンゴウ</t>
    </rPh>
    <phoneticPr fontId="2"/>
  </si>
  <si>
    <t>注：シートの改変は行わないでください。</t>
    <rPh sb="0" eb="1">
      <t>チュウ</t>
    </rPh>
    <rPh sb="6" eb="8">
      <t>カイヘン</t>
    </rPh>
    <rPh sb="9" eb="10">
      <t>オコナ</t>
    </rPh>
    <phoneticPr fontId="2"/>
  </si>
  <si>
    <t>区分</t>
    <rPh sb="0" eb="2">
      <t>クブン</t>
    </rPh>
    <phoneticPr fontId="2"/>
  </si>
  <si>
    <t>最終入館</t>
    <rPh sb="0" eb="2">
      <t>サイシュウ</t>
    </rPh>
    <rPh sb="2" eb="4">
      <t>ニュウカン</t>
    </rPh>
    <phoneticPr fontId="2"/>
  </si>
  <si>
    <t>住所</t>
  </si>
  <si>
    <t>番号</t>
    <rPh sb="0" eb="2">
      <t>バンゴウ</t>
    </rPh>
    <phoneticPr fontId="2"/>
  </si>
  <si>
    <t>イベント①</t>
    <phoneticPr fontId="2"/>
  </si>
  <si>
    <t>イベント②</t>
    <phoneticPr fontId="2"/>
  </si>
  <si>
    <t>イベント③</t>
    <phoneticPr fontId="2"/>
  </si>
  <si>
    <t>TEL（一般）</t>
    <rPh sb="4" eb="6">
      <t>イッパン</t>
    </rPh>
    <phoneticPr fontId="2"/>
  </si>
  <si>
    <t>TEL</t>
    <phoneticPr fontId="2"/>
  </si>
  <si>
    <t>URL</t>
    <phoneticPr fontId="2"/>
  </si>
  <si>
    <t>000-111-2222</t>
  </si>
  <si>
    <t>その他</t>
    <rPh sb="2" eb="3">
      <t>タ</t>
    </rPh>
    <phoneticPr fontId="2"/>
  </si>
  <si>
    <t>第○回○○市民文化祭</t>
    <rPh sb="0" eb="1">
      <t>ダイ</t>
    </rPh>
    <rPh sb="2" eb="3">
      <t>カイ</t>
    </rPh>
    <rPh sb="5" eb="7">
      <t>シミン</t>
    </rPh>
    <rPh sb="7" eb="10">
      <t>ブンカサイ</t>
    </rPh>
    <phoneticPr fontId="2"/>
  </si>
  <si>
    <t>青森市</t>
    <rPh sb="0" eb="3">
      <t>アオモリシ</t>
    </rPh>
    <phoneticPr fontId="2"/>
  </si>
  <si>
    <t>弘前市</t>
    <rPh sb="0" eb="3">
      <t>ヒロサキシ</t>
    </rPh>
    <phoneticPr fontId="2"/>
  </si>
  <si>
    <t>八戸市</t>
    <rPh sb="0" eb="3">
      <t>ハチノヘシ</t>
    </rPh>
    <phoneticPr fontId="2"/>
  </si>
  <si>
    <t>黒石市</t>
    <rPh sb="0" eb="3">
      <t>クロイシシ</t>
    </rPh>
    <phoneticPr fontId="2"/>
  </si>
  <si>
    <t>五所川原市</t>
    <rPh sb="0" eb="5">
      <t>ゴショガワラシ</t>
    </rPh>
    <phoneticPr fontId="2"/>
  </si>
  <si>
    <t>十和田市</t>
    <rPh sb="0" eb="4">
      <t>トワダシ</t>
    </rPh>
    <phoneticPr fontId="2"/>
  </si>
  <si>
    <t>三沢市</t>
    <rPh sb="0" eb="3">
      <t>ミサワシ</t>
    </rPh>
    <phoneticPr fontId="2"/>
  </si>
  <si>
    <t>むつ市</t>
    <rPh sb="2" eb="3">
      <t>シ</t>
    </rPh>
    <phoneticPr fontId="2"/>
  </si>
  <si>
    <t>つがる市</t>
    <rPh sb="3" eb="4">
      <t>シ</t>
    </rPh>
    <phoneticPr fontId="2"/>
  </si>
  <si>
    <t>平川市</t>
    <rPh sb="0" eb="3">
      <t>ヒラカワシ</t>
    </rPh>
    <phoneticPr fontId="2"/>
  </si>
  <si>
    <t>東津軽郡</t>
    <rPh sb="0" eb="4">
      <t>ヒガシツガルグン</t>
    </rPh>
    <phoneticPr fontId="2"/>
  </si>
  <si>
    <t>盛岡市</t>
    <rPh sb="0" eb="3">
      <t>モリオカシ</t>
    </rPh>
    <phoneticPr fontId="2"/>
  </si>
  <si>
    <t>宮古市</t>
    <rPh sb="0" eb="3">
      <t>ミヤコシ</t>
    </rPh>
    <phoneticPr fontId="2"/>
  </si>
  <si>
    <t>大船渡市</t>
    <rPh sb="0" eb="4">
      <t>オオフナトシ</t>
    </rPh>
    <phoneticPr fontId="2"/>
  </si>
  <si>
    <t>花巻市</t>
    <rPh sb="0" eb="3">
      <t>ハナマキシ</t>
    </rPh>
    <phoneticPr fontId="2"/>
  </si>
  <si>
    <t>北上市</t>
    <rPh sb="0" eb="3">
      <t>キタカミシ</t>
    </rPh>
    <phoneticPr fontId="2"/>
  </si>
  <si>
    <t>久慈市</t>
    <rPh sb="0" eb="3">
      <t>クジシ</t>
    </rPh>
    <phoneticPr fontId="2"/>
  </si>
  <si>
    <t>遠野市</t>
    <rPh sb="0" eb="3">
      <t>トオノシ</t>
    </rPh>
    <phoneticPr fontId="2"/>
  </si>
  <si>
    <t>一関市</t>
    <rPh sb="0" eb="3">
      <t>イチノセキシ</t>
    </rPh>
    <phoneticPr fontId="2"/>
  </si>
  <si>
    <t>陸前高田市</t>
    <rPh sb="0" eb="5">
      <t>リクゼンタカタシ</t>
    </rPh>
    <phoneticPr fontId="2"/>
  </si>
  <si>
    <t>釜石市</t>
    <rPh sb="0" eb="3">
      <t>カマイシシ</t>
    </rPh>
    <phoneticPr fontId="2"/>
  </si>
  <si>
    <t>二戸市</t>
    <rPh sb="0" eb="3">
      <t>ニノヘシ</t>
    </rPh>
    <phoneticPr fontId="2"/>
  </si>
  <si>
    <t>八幡平市</t>
    <rPh sb="0" eb="3">
      <t>ハチマンタイ</t>
    </rPh>
    <rPh sb="3" eb="4">
      <t>シ</t>
    </rPh>
    <phoneticPr fontId="2"/>
  </si>
  <si>
    <t>奥州市</t>
    <rPh sb="0" eb="3">
      <t>オウシュウシ</t>
    </rPh>
    <phoneticPr fontId="2"/>
  </si>
  <si>
    <t>滝沢市</t>
    <rPh sb="0" eb="3">
      <t>タキザワシ</t>
    </rPh>
    <phoneticPr fontId="2"/>
  </si>
  <si>
    <t>雫石町</t>
    <rPh sb="0" eb="3">
      <t>シズクイシチョウ</t>
    </rPh>
    <phoneticPr fontId="2"/>
  </si>
  <si>
    <t>葛巻町</t>
    <rPh sb="0" eb="1">
      <t>クズ</t>
    </rPh>
    <rPh sb="1" eb="2">
      <t>マ</t>
    </rPh>
    <rPh sb="2" eb="3">
      <t>マチ</t>
    </rPh>
    <phoneticPr fontId="2"/>
  </si>
  <si>
    <t>岩手町</t>
    <rPh sb="0" eb="3">
      <t>イワテマチ</t>
    </rPh>
    <phoneticPr fontId="2"/>
  </si>
  <si>
    <t>紫波町</t>
    <rPh sb="0" eb="2">
      <t>シワ</t>
    </rPh>
    <rPh sb="2" eb="3">
      <t>マチ</t>
    </rPh>
    <phoneticPr fontId="2"/>
  </si>
  <si>
    <t>矢巾町</t>
    <rPh sb="0" eb="2">
      <t>ヤハバ</t>
    </rPh>
    <rPh sb="2" eb="3">
      <t>マチ</t>
    </rPh>
    <phoneticPr fontId="2"/>
  </si>
  <si>
    <t>西和賀町</t>
    <rPh sb="0" eb="4">
      <t>ニシワガマチ</t>
    </rPh>
    <phoneticPr fontId="2"/>
  </si>
  <si>
    <t>金ケ崎町</t>
    <rPh sb="0" eb="3">
      <t>カネガサキ</t>
    </rPh>
    <rPh sb="3" eb="4">
      <t>マチ</t>
    </rPh>
    <phoneticPr fontId="2"/>
  </si>
  <si>
    <t>平泉町</t>
    <rPh sb="0" eb="2">
      <t>ヒライズミ</t>
    </rPh>
    <rPh sb="2" eb="3">
      <t>マチ</t>
    </rPh>
    <phoneticPr fontId="2"/>
  </si>
  <si>
    <t>住田町</t>
    <rPh sb="0" eb="2">
      <t>スミタ</t>
    </rPh>
    <rPh sb="2" eb="3">
      <t>マチ</t>
    </rPh>
    <phoneticPr fontId="2"/>
  </si>
  <si>
    <t>大槌町</t>
    <rPh sb="0" eb="2">
      <t>オオツチ</t>
    </rPh>
    <rPh sb="2" eb="3">
      <t>マチ</t>
    </rPh>
    <phoneticPr fontId="2"/>
  </si>
  <si>
    <t>山田町</t>
    <rPh sb="0" eb="3">
      <t>ヤマダマチ</t>
    </rPh>
    <phoneticPr fontId="2"/>
  </si>
  <si>
    <t>岩泉町</t>
    <rPh sb="0" eb="3">
      <t>イワイズミチョウ</t>
    </rPh>
    <phoneticPr fontId="2"/>
  </si>
  <si>
    <t>田野畑村</t>
    <rPh sb="0" eb="4">
      <t>タノハタムラ</t>
    </rPh>
    <phoneticPr fontId="2"/>
  </si>
  <si>
    <t>普代村</t>
    <rPh sb="0" eb="3">
      <t>フダイムラ</t>
    </rPh>
    <phoneticPr fontId="2"/>
  </si>
  <si>
    <t>軽米町</t>
    <rPh sb="0" eb="1">
      <t>カル</t>
    </rPh>
    <rPh sb="1" eb="2">
      <t>コメ</t>
    </rPh>
    <rPh sb="2" eb="3">
      <t>マチ</t>
    </rPh>
    <phoneticPr fontId="2"/>
  </si>
  <si>
    <t>野田村</t>
    <rPh sb="0" eb="3">
      <t>ノダムラ</t>
    </rPh>
    <phoneticPr fontId="2"/>
  </si>
  <si>
    <t>九戸村</t>
    <rPh sb="0" eb="3">
      <t>クノヘムラ</t>
    </rPh>
    <phoneticPr fontId="2"/>
  </si>
  <si>
    <t>洋野町</t>
    <rPh sb="0" eb="3">
      <t>ヒロノチョウ</t>
    </rPh>
    <phoneticPr fontId="2"/>
  </si>
  <si>
    <t>一戸町</t>
    <rPh sb="0" eb="2">
      <t>イチノヘ</t>
    </rPh>
    <rPh sb="2" eb="3">
      <t>マチ</t>
    </rPh>
    <phoneticPr fontId="2"/>
  </si>
  <si>
    <t>仙台市</t>
    <rPh sb="0" eb="3">
      <t>センダイシ</t>
    </rPh>
    <phoneticPr fontId="2"/>
  </si>
  <si>
    <t>石巻市</t>
    <rPh sb="0" eb="3">
      <t>イシノマキシ</t>
    </rPh>
    <phoneticPr fontId="2"/>
  </si>
  <si>
    <t>塩竈市</t>
    <rPh sb="0" eb="3">
      <t>シオガマシ</t>
    </rPh>
    <phoneticPr fontId="2"/>
  </si>
  <si>
    <t>気仙沼市</t>
    <rPh sb="0" eb="4">
      <t>ケセンヌマシ</t>
    </rPh>
    <phoneticPr fontId="2"/>
  </si>
  <si>
    <t>白石市</t>
    <rPh sb="0" eb="3">
      <t>シロイシシ</t>
    </rPh>
    <phoneticPr fontId="2"/>
  </si>
  <si>
    <t>角田市</t>
    <rPh sb="0" eb="2">
      <t>カクタ</t>
    </rPh>
    <rPh sb="2" eb="3">
      <t>シ</t>
    </rPh>
    <phoneticPr fontId="2"/>
  </si>
  <si>
    <t>名取市</t>
    <rPh sb="0" eb="3">
      <t>ナトリシ</t>
    </rPh>
    <phoneticPr fontId="2"/>
  </si>
  <si>
    <t>多賀城市</t>
    <rPh sb="0" eb="4">
      <t>タガジョウシ</t>
    </rPh>
    <phoneticPr fontId="2"/>
  </si>
  <si>
    <t>岩沼市</t>
    <rPh sb="0" eb="3">
      <t>イワヌマシ</t>
    </rPh>
    <phoneticPr fontId="2"/>
  </si>
  <si>
    <t>登米市</t>
    <rPh sb="0" eb="3">
      <t>トメシ</t>
    </rPh>
    <phoneticPr fontId="2"/>
  </si>
  <si>
    <t>栗原市</t>
    <rPh sb="0" eb="3">
      <t>クリハラシ</t>
    </rPh>
    <phoneticPr fontId="2"/>
  </si>
  <si>
    <t>東松島市</t>
    <rPh sb="0" eb="4">
      <t>ヒガシマツシマシ</t>
    </rPh>
    <phoneticPr fontId="2"/>
  </si>
  <si>
    <t>大崎市</t>
    <rPh sb="0" eb="3">
      <t>オオサキシ</t>
    </rPh>
    <phoneticPr fontId="2"/>
  </si>
  <si>
    <t>富谷市</t>
    <rPh sb="0" eb="2">
      <t>トミヤ</t>
    </rPh>
    <rPh sb="2" eb="3">
      <t>シ</t>
    </rPh>
    <phoneticPr fontId="2"/>
  </si>
  <si>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</si>
  <si>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</si>
  <si>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</si>
  <si>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</si>
  <si>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</si>
  <si>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</si>
  <si>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</si>
  <si>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</si>
  <si>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</si>
  <si>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</si>
  <si>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</si>
  <si>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</si>
  <si>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</si>
  <si>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</si>
  <si>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</si>
  <si>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</si>
  <si>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</si>
  <si>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</si>
  <si>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</si>
  <si>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</si>
  <si>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</si>
  <si>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</si>
  <si>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</si>
  <si>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</si>
  <si>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</si>
  <si>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地域</t>
    <rPh sb="0" eb="2">
      <t>チイキ</t>
    </rPh>
    <phoneticPr fontId="2"/>
  </si>
  <si>
    <t>西津軽郡</t>
    <rPh sb="0" eb="4">
      <t>ニシツガルグン</t>
    </rPh>
    <phoneticPr fontId="2"/>
  </si>
  <si>
    <t>北津軽郡</t>
    <rPh sb="0" eb="4">
      <t>キタツガルグン</t>
    </rPh>
    <phoneticPr fontId="2"/>
  </si>
  <si>
    <t>上北郡</t>
    <rPh sb="0" eb="3">
      <t>カミキタグン</t>
    </rPh>
    <phoneticPr fontId="2"/>
  </si>
  <si>
    <t>下北郡</t>
    <rPh sb="0" eb="3">
      <t>シモキタグン</t>
    </rPh>
    <phoneticPr fontId="2"/>
  </si>
  <si>
    <t>三戸郡</t>
    <rPh sb="0" eb="3">
      <t>サンノヘグン</t>
    </rPh>
    <phoneticPr fontId="2"/>
  </si>
  <si>
    <t>刈田郡</t>
    <rPh sb="0" eb="3">
      <t>カッタグン</t>
    </rPh>
    <phoneticPr fontId="2"/>
  </si>
  <si>
    <t>柴田郡</t>
    <rPh sb="0" eb="3">
      <t>シバタグン</t>
    </rPh>
    <phoneticPr fontId="2"/>
  </si>
  <si>
    <t>伊具郡</t>
    <rPh sb="0" eb="3">
      <t>イググン</t>
    </rPh>
    <phoneticPr fontId="2"/>
  </si>
  <si>
    <t>亘理郡</t>
    <rPh sb="0" eb="3">
      <t>ワタリグン</t>
    </rPh>
    <phoneticPr fontId="2"/>
  </si>
  <si>
    <t>宮城郡</t>
    <rPh sb="0" eb="3">
      <t>ミヤギグン</t>
    </rPh>
    <phoneticPr fontId="2"/>
  </si>
  <si>
    <t>黒川郡</t>
    <rPh sb="0" eb="3">
      <t>クロカワグン</t>
    </rPh>
    <phoneticPr fontId="2"/>
  </si>
  <si>
    <t>加美郡</t>
    <rPh sb="0" eb="3">
      <t>カミグン</t>
    </rPh>
    <phoneticPr fontId="2"/>
  </si>
  <si>
    <t>牡鹿郡</t>
    <rPh sb="0" eb="3">
      <t>オシカグン</t>
    </rPh>
    <phoneticPr fontId="2"/>
  </si>
  <si>
    <t>本吉郡</t>
    <rPh sb="0" eb="3">
      <t>モトヨシグン</t>
    </rPh>
    <phoneticPr fontId="2"/>
  </si>
  <si>
    <t>村山地域</t>
    <rPh sb="0" eb="2">
      <t>ムラヤマ</t>
    </rPh>
    <rPh sb="2" eb="4">
      <t>チイキ</t>
    </rPh>
    <phoneticPr fontId="2"/>
  </si>
  <si>
    <t>最上地域</t>
    <rPh sb="0" eb="2">
      <t>モガミ</t>
    </rPh>
    <rPh sb="2" eb="4">
      <t>チイキ</t>
    </rPh>
    <phoneticPr fontId="2"/>
  </si>
  <si>
    <t>置賜地域</t>
    <rPh sb="0" eb="1">
      <t>オ</t>
    </rPh>
    <rPh sb="1" eb="2">
      <t>タマワ</t>
    </rPh>
    <rPh sb="2" eb="4">
      <t>チイキ</t>
    </rPh>
    <phoneticPr fontId="2"/>
  </si>
  <si>
    <t>庄内地域</t>
    <rPh sb="0" eb="2">
      <t>ショウナイ</t>
    </rPh>
    <rPh sb="2" eb="4">
      <t>チイキ</t>
    </rPh>
    <phoneticPr fontId="2"/>
  </si>
  <si>
    <t>金山町</t>
    <rPh sb="0" eb="3">
      <t>カネヤマチョウ</t>
    </rPh>
    <phoneticPr fontId="2"/>
  </si>
  <si>
    <t>最上町</t>
    <rPh sb="0" eb="3">
      <t>モガミマチ</t>
    </rPh>
    <phoneticPr fontId="2"/>
  </si>
  <si>
    <t>舟形町</t>
    <rPh sb="0" eb="3">
      <t>フナガタマチ</t>
    </rPh>
    <phoneticPr fontId="2"/>
  </si>
  <si>
    <t>真室川町</t>
    <rPh sb="0" eb="3">
      <t>マムロガワ</t>
    </rPh>
    <rPh sb="3" eb="4">
      <t>マチ</t>
    </rPh>
    <phoneticPr fontId="2"/>
  </si>
  <si>
    <t>大蔵村</t>
    <rPh sb="0" eb="3">
      <t>オオクラムラ</t>
    </rPh>
    <phoneticPr fontId="2"/>
  </si>
  <si>
    <t>鮭川村</t>
    <rPh sb="0" eb="1">
      <t>サケ</t>
    </rPh>
    <rPh sb="1" eb="3">
      <t>カワムラ</t>
    </rPh>
    <phoneticPr fontId="2"/>
  </si>
  <si>
    <t>戸沢村</t>
    <rPh sb="0" eb="3">
      <t>トザワムラ</t>
    </rPh>
    <phoneticPr fontId="2"/>
  </si>
  <si>
    <t>長井市</t>
    <rPh sb="0" eb="1">
      <t>ナガ</t>
    </rPh>
    <rPh sb="1" eb="2">
      <t>イ</t>
    </rPh>
    <rPh sb="2" eb="3">
      <t>シ</t>
    </rPh>
    <phoneticPr fontId="2"/>
  </si>
  <si>
    <t>南陽市</t>
    <rPh sb="0" eb="3">
      <t>ナンヨウシ</t>
    </rPh>
    <phoneticPr fontId="2"/>
  </si>
  <si>
    <t>川西町</t>
    <rPh sb="0" eb="3">
      <t>カワニシチョウ</t>
    </rPh>
    <phoneticPr fontId="2"/>
  </si>
  <si>
    <t>小国町</t>
    <rPh sb="0" eb="1">
      <t>チイ</t>
    </rPh>
    <rPh sb="1" eb="2">
      <t>クニ</t>
    </rPh>
    <rPh sb="2" eb="3">
      <t>マチ</t>
    </rPh>
    <phoneticPr fontId="2"/>
  </si>
  <si>
    <t>白鷹町</t>
    <rPh sb="0" eb="1">
      <t>シロ</t>
    </rPh>
    <rPh sb="1" eb="2">
      <t>タカ</t>
    </rPh>
    <rPh sb="2" eb="3">
      <t>マチ</t>
    </rPh>
    <phoneticPr fontId="2"/>
  </si>
  <si>
    <t>飯豊町</t>
    <rPh sb="0" eb="2">
      <t>イイトヨ</t>
    </rPh>
    <rPh sb="2" eb="3">
      <t>マチ</t>
    </rPh>
    <phoneticPr fontId="2"/>
  </si>
  <si>
    <t>酒田市</t>
    <rPh sb="0" eb="3">
      <t>サカタシ</t>
    </rPh>
    <phoneticPr fontId="2"/>
  </si>
  <si>
    <t>三川町</t>
    <rPh sb="0" eb="3">
      <t>ミカワチョウ</t>
    </rPh>
    <phoneticPr fontId="2"/>
  </si>
  <si>
    <t>庄内町</t>
    <rPh sb="0" eb="3">
      <t>ショウナイマチ</t>
    </rPh>
    <phoneticPr fontId="2"/>
  </si>
  <si>
    <t>遊佐町</t>
    <rPh sb="0" eb="2">
      <t>ユサ</t>
    </rPh>
    <rPh sb="2" eb="3">
      <t>マチ</t>
    </rPh>
    <phoneticPr fontId="2"/>
  </si>
  <si>
    <t>福島市</t>
    <rPh sb="0" eb="3">
      <t>フクシマシ</t>
    </rPh>
    <phoneticPr fontId="2"/>
  </si>
  <si>
    <t>会津若松市</t>
    <rPh sb="0" eb="5">
      <t>アイヅワカマツシ</t>
    </rPh>
    <phoneticPr fontId="2"/>
  </si>
  <si>
    <t>郡山市</t>
    <rPh sb="0" eb="3">
      <t>コオリヤマシ</t>
    </rPh>
    <phoneticPr fontId="2"/>
  </si>
  <si>
    <t>いわき市</t>
    <rPh sb="3" eb="4">
      <t>シ</t>
    </rPh>
    <phoneticPr fontId="2"/>
  </si>
  <si>
    <t>白河市</t>
    <rPh sb="0" eb="1">
      <t>シロ</t>
    </rPh>
    <rPh sb="1" eb="2">
      <t>カワ</t>
    </rPh>
    <rPh sb="2" eb="3">
      <t>シ</t>
    </rPh>
    <phoneticPr fontId="2"/>
  </si>
  <si>
    <t>須賀川市</t>
    <rPh sb="0" eb="4">
      <t>スカガワシ</t>
    </rPh>
    <phoneticPr fontId="2"/>
  </si>
  <si>
    <t>喜多方市</t>
    <rPh sb="0" eb="4">
      <t>キタカタシ</t>
    </rPh>
    <phoneticPr fontId="2"/>
  </si>
  <si>
    <t>相馬市</t>
    <rPh sb="0" eb="3">
      <t>ソウマシ</t>
    </rPh>
    <phoneticPr fontId="2"/>
  </si>
  <si>
    <t>二本松市</t>
    <rPh sb="0" eb="4">
      <t>ニホンマツシ</t>
    </rPh>
    <phoneticPr fontId="2"/>
  </si>
  <si>
    <t>田村市</t>
    <rPh sb="0" eb="3">
      <t>タムラシ</t>
    </rPh>
    <phoneticPr fontId="2"/>
  </si>
  <si>
    <t>南相馬市</t>
    <rPh sb="0" eb="4">
      <t>ミナミソウマシ</t>
    </rPh>
    <phoneticPr fontId="2"/>
  </si>
  <si>
    <t>伊達市</t>
    <rPh sb="0" eb="3">
      <t>ダテシ</t>
    </rPh>
    <phoneticPr fontId="2"/>
  </si>
  <si>
    <t>本宮市</t>
    <rPh sb="0" eb="3">
      <t>モトミヤシ</t>
    </rPh>
    <phoneticPr fontId="2"/>
  </si>
  <si>
    <t>伊達郡</t>
    <rPh sb="0" eb="3">
      <t>ダテグン</t>
    </rPh>
    <phoneticPr fontId="2"/>
  </si>
  <si>
    <t>安達郡</t>
    <rPh sb="0" eb="3">
      <t>アダチグン</t>
    </rPh>
    <phoneticPr fontId="2"/>
  </si>
  <si>
    <t>岩瀬郡</t>
    <rPh sb="0" eb="3">
      <t>イワセグン</t>
    </rPh>
    <phoneticPr fontId="2"/>
  </si>
  <si>
    <t>南会津郡</t>
    <rPh sb="0" eb="4">
      <t>ミナミアイヅグン</t>
    </rPh>
    <phoneticPr fontId="2"/>
  </si>
  <si>
    <t>耶麻郡</t>
    <rPh sb="0" eb="3">
      <t>ヤマグン</t>
    </rPh>
    <phoneticPr fontId="2"/>
  </si>
  <si>
    <t>河沼郡</t>
    <rPh sb="0" eb="3">
      <t>カワヌマグン</t>
    </rPh>
    <phoneticPr fontId="2"/>
  </si>
  <si>
    <t>大沼郡</t>
    <rPh sb="0" eb="3">
      <t>オオヌマグン</t>
    </rPh>
    <phoneticPr fontId="2"/>
  </si>
  <si>
    <t>西白河郡</t>
    <rPh sb="0" eb="4">
      <t>ニシシラカワグン</t>
    </rPh>
    <phoneticPr fontId="2"/>
  </si>
  <si>
    <t>東白川郡</t>
    <rPh sb="0" eb="4">
      <t>ヒガシシラカワグン</t>
    </rPh>
    <phoneticPr fontId="2"/>
  </si>
  <si>
    <t>石川郡</t>
    <rPh sb="0" eb="3">
      <t>イシカワグン</t>
    </rPh>
    <phoneticPr fontId="2"/>
  </si>
  <si>
    <t>田村郡</t>
    <rPh sb="0" eb="3">
      <t>タムラグン</t>
    </rPh>
    <phoneticPr fontId="2"/>
  </si>
  <si>
    <t>双葉郡</t>
    <rPh sb="0" eb="3">
      <t>フタバグン</t>
    </rPh>
    <phoneticPr fontId="2"/>
  </si>
  <si>
    <t>相馬郡</t>
    <rPh sb="0" eb="3">
      <t>ソウマグン</t>
    </rPh>
    <phoneticPr fontId="2"/>
  </si>
  <si>
    <t>平内町</t>
    <rPh sb="0" eb="3">
      <t>ヒラナイマチ</t>
    </rPh>
    <phoneticPr fontId="2"/>
  </si>
  <si>
    <t>今別町</t>
    <rPh sb="0" eb="2">
      <t>イマベツ</t>
    </rPh>
    <rPh sb="2" eb="3">
      <t>マチ</t>
    </rPh>
    <phoneticPr fontId="2"/>
  </si>
  <si>
    <t>蓬田村</t>
    <rPh sb="0" eb="3">
      <t>ヨモギタムラ</t>
    </rPh>
    <phoneticPr fontId="2"/>
  </si>
  <si>
    <t>外ヶ浜町</t>
    <rPh sb="0" eb="4">
      <t>ソトガハママチ</t>
    </rPh>
    <phoneticPr fontId="2"/>
  </si>
  <si>
    <t>鰺ヶ沢町</t>
    <rPh sb="0" eb="4">
      <t>アジガサワマチ</t>
    </rPh>
    <phoneticPr fontId="2"/>
  </si>
  <si>
    <t>大鰐町</t>
    <rPh sb="0" eb="3">
      <t>オオワニマチ</t>
    </rPh>
    <phoneticPr fontId="2"/>
  </si>
  <si>
    <t>田舎館村</t>
    <rPh sb="0" eb="4">
      <t>イナカダテムラ</t>
    </rPh>
    <phoneticPr fontId="2"/>
  </si>
  <si>
    <t>板柳町</t>
    <rPh sb="0" eb="3">
      <t>イタヤナギマチ</t>
    </rPh>
    <phoneticPr fontId="2"/>
  </si>
  <si>
    <t>鶴田町</t>
    <rPh sb="0" eb="3">
      <t>ツルタマチ</t>
    </rPh>
    <phoneticPr fontId="2"/>
  </si>
  <si>
    <t>中泊町</t>
    <rPh sb="0" eb="3">
      <t>ナカドマリマチ</t>
    </rPh>
    <phoneticPr fontId="2"/>
  </si>
  <si>
    <t>野辺地町</t>
    <rPh sb="0" eb="2">
      <t>ノベ</t>
    </rPh>
    <rPh sb="2" eb="3">
      <t>ジ</t>
    </rPh>
    <rPh sb="3" eb="4">
      <t>マチ</t>
    </rPh>
    <phoneticPr fontId="2"/>
  </si>
  <si>
    <t>七戸町</t>
    <rPh sb="0" eb="3">
      <t>シチノヘマチ</t>
    </rPh>
    <phoneticPr fontId="2"/>
  </si>
  <si>
    <t>六戸町</t>
    <rPh sb="0" eb="3">
      <t>ロクノヘマチ</t>
    </rPh>
    <phoneticPr fontId="2"/>
  </si>
  <si>
    <t>横浜町</t>
    <rPh sb="0" eb="3">
      <t>ヨコハママチ</t>
    </rPh>
    <phoneticPr fontId="2"/>
  </si>
  <si>
    <t>東北町</t>
    <rPh sb="0" eb="3">
      <t>トウホクマチ</t>
    </rPh>
    <phoneticPr fontId="2"/>
  </si>
  <si>
    <t>六ヶ所村</t>
    <rPh sb="0" eb="4">
      <t>ロッカショムラ</t>
    </rPh>
    <phoneticPr fontId="2"/>
  </si>
  <si>
    <t>おいらせ町</t>
    <rPh sb="4" eb="5">
      <t>チョウ</t>
    </rPh>
    <phoneticPr fontId="2"/>
  </si>
  <si>
    <t>大間町</t>
    <rPh sb="0" eb="3">
      <t>オオママチ</t>
    </rPh>
    <phoneticPr fontId="2"/>
  </si>
  <si>
    <t>東通村</t>
    <rPh sb="0" eb="3">
      <t>ヒガシドオリムラ</t>
    </rPh>
    <phoneticPr fontId="2"/>
  </si>
  <si>
    <t>風間浦村</t>
    <rPh sb="0" eb="4">
      <t>カザマウラムラ</t>
    </rPh>
    <phoneticPr fontId="2"/>
  </si>
  <si>
    <t>佐井村</t>
    <rPh sb="0" eb="3">
      <t>サイムラ</t>
    </rPh>
    <phoneticPr fontId="2"/>
  </si>
  <si>
    <t>三戸町</t>
    <rPh sb="0" eb="3">
      <t>サンノヘマチ</t>
    </rPh>
    <phoneticPr fontId="2"/>
  </si>
  <si>
    <t>五戸町</t>
    <rPh sb="0" eb="3">
      <t>ゴノヘマチ</t>
    </rPh>
    <phoneticPr fontId="2"/>
  </si>
  <si>
    <t>田子町</t>
    <rPh sb="0" eb="3">
      <t>タッコマチ</t>
    </rPh>
    <phoneticPr fontId="2"/>
  </si>
  <si>
    <t>南部町</t>
    <rPh sb="0" eb="3">
      <t>ナンブチョウ</t>
    </rPh>
    <phoneticPr fontId="2"/>
  </si>
  <si>
    <t>階上町</t>
    <rPh sb="0" eb="2">
      <t>ハシカミ</t>
    </rPh>
    <rPh sb="2" eb="3">
      <t>チョウ</t>
    </rPh>
    <phoneticPr fontId="2"/>
  </si>
  <si>
    <t>新郷村</t>
    <rPh sb="0" eb="3">
      <t>シンゴウムラ</t>
    </rPh>
    <phoneticPr fontId="2"/>
  </si>
  <si>
    <t>蔵王町</t>
    <rPh sb="0" eb="3">
      <t>ザオウマチ</t>
    </rPh>
    <phoneticPr fontId="2"/>
  </si>
  <si>
    <t>七ヶ宿町</t>
    <rPh sb="0" eb="4">
      <t>シチカシュクマチ</t>
    </rPh>
    <phoneticPr fontId="2"/>
  </si>
  <si>
    <t>大河原町</t>
    <rPh sb="0" eb="4">
      <t>オオガワラマチ</t>
    </rPh>
    <phoneticPr fontId="2"/>
  </si>
  <si>
    <t>村田町</t>
    <rPh sb="0" eb="2">
      <t>ムラタ</t>
    </rPh>
    <rPh sb="1" eb="2">
      <t>シバムラ</t>
    </rPh>
    <phoneticPr fontId="2"/>
  </si>
  <si>
    <t>柴田町</t>
    <rPh sb="0" eb="3">
      <t>シバタマチ</t>
    </rPh>
    <phoneticPr fontId="2"/>
  </si>
  <si>
    <t>川崎町</t>
    <rPh sb="0" eb="2">
      <t>カワサキ</t>
    </rPh>
    <rPh sb="1" eb="2">
      <t>シバカワ</t>
    </rPh>
    <rPh sb="2" eb="3">
      <t>マチ</t>
    </rPh>
    <phoneticPr fontId="2"/>
  </si>
  <si>
    <t>亘理町</t>
    <rPh sb="0" eb="3">
      <t>ワタリチョウ</t>
    </rPh>
    <phoneticPr fontId="2"/>
  </si>
  <si>
    <t>山元町</t>
    <rPh sb="0" eb="3">
      <t>ヤマモトチョウ</t>
    </rPh>
    <phoneticPr fontId="2"/>
  </si>
  <si>
    <t>松島町</t>
    <rPh sb="0" eb="3">
      <t>マツシママチ</t>
    </rPh>
    <phoneticPr fontId="2"/>
  </si>
  <si>
    <t>七ヶ浜町</t>
    <rPh sb="0" eb="4">
      <t>シチガハママチ</t>
    </rPh>
    <phoneticPr fontId="2"/>
  </si>
  <si>
    <t>利府町</t>
    <rPh sb="0" eb="3">
      <t>リフチョウ</t>
    </rPh>
    <phoneticPr fontId="2"/>
  </si>
  <si>
    <t>大和町</t>
    <rPh sb="0" eb="3">
      <t>タイワチョウ</t>
    </rPh>
    <phoneticPr fontId="2"/>
  </si>
  <si>
    <t>大郷町</t>
    <rPh sb="0" eb="3">
      <t>オオサトチョウ</t>
    </rPh>
    <phoneticPr fontId="2"/>
  </si>
  <si>
    <t>大衡村</t>
    <rPh sb="0" eb="3">
      <t>オオヒラムラ</t>
    </rPh>
    <phoneticPr fontId="2"/>
  </si>
  <si>
    <t>色麻町</t>
    <rPh sb="0" eb="2">
      <t>シカマ</t>
    </rPh>
    <rPh sb="2" eb="3">
      <t>マチ</t>
    </rPh>
    <phoneticPr fontId="2"/>
  </si>
  <si>
    <t>加美町</t>
    <rPh sb="0" eb="3">
      <t>カミマチ</t>
    </rPh>
    <phoneticPr fontId="2"/>
  </si>
  <si>
    <t>涌谷町</t>
    <rPh sb="0" eb="3">
      <t>ワクヤチョウ</t>
    </rPh>
    <phoneticPr fontId="2"/>
  </si>
  <si>
    <t>美里町</t>
    <rPh sb="0" eb="3">
      <t>ミサトマチ</t>
    </rPh>
    <phoneticPr fontId="2"/>
  </si>
  <si>
    <t>山形市</t>
    <rPh sb="0" eb="3">
      <t>ヤマガタシ</t>
    </rPh>
    <phoneticPr fontId="2"/>
  </si>
  <si>
    <t>寒河江市</t>
    <rPh sb="0" eb="1">
      <t>サム</t>
    </rPh>
    <rPh sb="1" eb="2">
      <t>カワ</t>
    </rPh>
    <rPh sb="2" eb="3">
      <t>エ</t>
    </rPh>
    <rPh sb="3" eb="4">
      <t>シ</t>
    </rPh>
    <phoneticPr fontId="2"/>
  </si>
  <si>
    <t>上山市</t>
    <rPh sb="0" eb="2">
      <t>カミノヤマ</t>
    </rPh>
    <rPh sb="1" eb="2">
      <t>ムラカミ</t>
    </rPh>
    <rPh sb="2" eb="3">
      <t>シ</t>
    </rPh>
    <phoneticPr fontId="2"/>
  </si>
  <si>
    <t>村山市</t>
    <rPh sb="0" eb="2">
      <t>ムラヤマ</t>
    </rPh>
    <rPh sb="2" eb="3">
      <t>シ</t>
    </rPh>
    <phoneticPr fontId="2"/>
  </si>
  <si>
    <t>天童市</t>
    <rPh sb="0" eb="3">
      <t>テンドウシ</t>
    </rPh>
    <phoneticPr fontId="2"/>
  </si>
  <si>
    <t>東根市</t>
    <rPh sb="0" eb="2">
      <t>ヒガシネ</t>
    </rPh>
    <rPh sb="2" eb="3">
      <t>シ</t>
    </rPh>
    <phoneticPr fontId="2"/>
  </si>
  <si>
    <t>尾花沢市</t>
    <rPh sb="0" eb="3">
      <t>オバナザワ</t>
    </rPh>
    <rPh sb="3" eb="4">
      <t>シ</t>
    </rPh>
    <phoneticPr fontId="2"/>
  </si>
  <si>
    <t>山辺町</t>
    <rPh sb="0" eb="2">
      <t>ヤマベ</t>
    </rPh>
    <rPh sb="2" eb="3">
      <t>マチ</t>
    </rPh>
    <phoneticPr fontId="2"/>
  </si>
  <si>
    <t>中山町</t>
    <rPh sb="0" eb="3">
      <t>チュウザンチョウムラナカ</t>
    </rPh>
    <phoneticPr fontId="2"/>
  </si>
  <si>
    <t>河北町</t>
    <rPh sb="0" eb="2">
      <t>カホク</t>
    </rPh>
    <rPh sb="2" eb="3">
      <t>マチ</t>
    </rPh>
    <phoneticPr fontId="2"/>
  </si>
  <si>
    <t>西川町</t>
    <rPh sb="0" eb="3">
      <t>ニシカワチョウ</t>
    </rPh>
    <phoneticPr fontId="2"/>
  </si>
  <si>
    <t>朝日町</t>
    <rPh sb="0" eb="2">
      <t>アサヒ</t>
    </rPh>
    <rPh sb="2" eb="3">
      <t>マチ</t>
    </rPh>
    <phoneticPr fontId="2"/>
  </si>
  <si>
    <t>大江町</t>
    <rPh sb="0" eb="3">
      <t>オオエマチ</t>
    </rPh>
    <phoneticPr fontId="2"/>
  </si>
  <si>
    <t>大石田町</t>
    <rPh sb="0" eb="4">
      <t>オオイシダマチ</t>
    </rPh>
    <phoneticPr fontId="2"/>
  </si>
  <si>
    <t>新庄市</t>
    <rPh sb="0" eb="3">
      <t>シンジョウシ</t>
    </rPh>
    <phoneticPr fontId="2"/>
  </si>
  <si>
    <t>米沢市</t>
    <rPh sb="0" eb="3">
      <t>ヨネザワシ</t>
    </rPh>
    <phoneticPr fontId="2"/>
  </si>
  <si>
    <t>鶴岡市</t>
    <rPh sb="0" eb="3">
      <t>ツルオカシ</t>
    </rPh>
    <phoneticPr fontId="2"/>
  </si>
  <si>
    <t>桑折町</t>
    <rPh sb="0" eb="3">
      <t>コオリマチ</t>
    </rPh>
    <phoneticPr fontId="2"/>
  </si>
  <si>
    <t>国見町</t>
    <rPh sb="0" eb="3">
      <t>クニミマチ</t>
    </rPh>
    <phoneticPr fontId="2"/>
  </si>
  <si>
    <t>川俣町</t>
    <rPh sb="0" eb="3">
      <t>カワマタマチ</t>
    </rPh>
    <phoneticPr fontId="2"/>
  </si>
  <si>
    <t>天栄村</t>
    <rPh sb="0" eb="2">
      <t>テンエイ</t>
    </rPh>
    <rPh sb="2" eb="3">
      <t>ムラ</t>
    </rPh>
    <phoneticPr fontId="2"/>
  </si>
  <si>
    <t>下郷村</t>
    <rPh sb="0" eb="2">
      <t>シモゴウ</t>
    </rPh>
    <rPh sb="2" eb="3">
      <t>ムラ</t>
    </rPh>
    <phoneticPr fontId="2"/>
  </si>
  <si>
    <t>檜枝岐村</t>
    <rPh sb="0" eb="4">
      <t>ヒノエマタムラ</t>
    </rPh>
    <phoneticPr fontId="2"/>
  </si>
  <si>
    <t>只見町</t>
    <rPh sb="0" eb="3">
      <t>タダミマチ</t>
    </rPh>
    <phoneticPr fontId="2"/>
  </si>
  <si>
    <t>南会津町</t>
    <rPh sb="0" eb="3">
      <t>ミナミアイヅ</t>
    </rPh>
    <rPh sb="3" eb="4">
      <t>チョウ</t>
    </rPh>
    <phoneticPr fontId="2"/>
  </si>
  <si>
    <t>北塩原村</t>
    <rPh sb="0" eb="4">
      <t>キタシオバラムラ</t>
    </rPh>
    <phoneticPr fontId="2"/>
  </si>
  <si>
    <t>西会津町</t>
    <rPh sb="0" eb="4">
      <t>ニシアイヅマチ</t>
    </rPh>
    <phoneticPr fontId="2"/>
  </si>
  <si>
    <t>磐梯町</t>
    <rPh sb="0" eb="2">
      <t>バンダイ</t>
    </rPh>
    <rPh sb="2" eb="3">
      <t>マチ</t>
    </rPh>
    <phoneticPr fontId="2"/>
  </si>
  <si>
    <t>猪苗代町</t>
    <rPh sb="0" eb="4">
      <t>イナワシロマチ</t>
    </rPh>
    <phoneticPr fontId="2"/>
  </si>
  <si>
    <t>会津板下町</t>
    <rPh sb="0" eb="2">
      <t>アイヅ</t>
    </rPh>
    <rPh sb="2" eb="3">
      <t>イタ</t>
    </rPh>
    <rPh sb="3" eb="5">
      <t>シタマチ</t>
    </rPh>
    <phoneticPr fontId="2"/>
  </si>
  <si>
    <t>湯川村</t>
    <rPh sb="0" eb="3">
      <t>ユガワムラ</t>
    </rPh>
    <phoneticPr fontId="2"/>
  </si>
  <si>
    <t>柳津町</t>
    <rPh sb="0" eb="3">
      <t>ヤナイヅマチ</t>
    </rPh>
    <phoneticPr fontId="2"/>
  </si>
  <si>
    <t>三島町</t>
    <rPh sb="0" eb="2">
      <t>ミシマオオミシマ</t>
    </rPh>
    <phoneticPr fontId="2"/>
  </si>
  <si>
    <t>金山町</t>
    <rPh sb="0" eb="2">
      <t>カナヤマ</t>
    </rPh>
    <rPh sb="1" eb="2">
      <t>オオガネ</t>
    </rPh>
    <phoneticPr fontId="2"/>
  </si>
  <si>
    <t>昭和村</t>
    <rPh sb="0" eb="2">
      <t>ショウワダイショウワ</t>
    </rPh>
    <phoneticPr fontId="2"/>
  </si>
  <si>
    <t>会津美里町</t>
    <rPh sb="0" eb="5">
      <t>アイヅミサトマチ</t>
    </rPh>
    <phoneticPr fontId="2"/>
  </si>
  <si>
    <t>西郷村</t>
    <rPh sb="0" eb="3">
      <t>ニシゴウムラ</t>
    </rPh>
    <phoneticPr fontId="2"/>
  </si>
  <si>
    <t>泉崎村</t>
    <rPh sb="0" eb="2">
      <t>イズミザキ</t>
    </rPh>
    <rPh sb="1" eb="2">
      <t>ハクセン</t>
    </rPh>
    <phoneticPr fontId="2"/>
  </si>
  <si>
    <t>中島村</t>
    <rPh sb="0" eb="3">
      <t>ナカジマムラ</t>
    </rPh>
    <phoneticPr fontId="2"/>
  </si>
  <si>
    <t>矢吹町</t>
    <rPh sb="0" eb="3">
      <t>ヤブキマチ</t>
    </rPh>
    <phoneticPr fontId="2"/>
  </si>
  <si>
    <t>棚倉町</t>
    <rPh sb="0" eb="3">
      <t>タナグラマチ</t>
    </rPh>
    <phoneticPr fontId="2"/>
  </si>
  <si>
    <t>矢祭町</t>
    <rPh sb="0" eb="3">
      <t>ヤマツリマチ</t>
    </rPh>
    <phoneticPr fontId="2"/>
  </si>
  <si>
    <t>塙町</t>
    <rPh sb="0" eb="2">
      <t>ハナワマチ</t>
    </rPh>
    <phoneticPr fontId="2"/>
  </si>
  <si>
    <t>鮫川村</t>
    <rPh sb="0" eb="3">
      <t>サメガワムラ</t>
    </rPh>
    <phoneticPr fontId="2"/>
  </si>
  <si>
    <t>石川町</t>
    <rPh sb="0" eb="3">
      <t>イシカワマチ</t>
    </rPh>
    <phoneticPr fontId="2"/>
  </si>
  <si>
    <t>玉川村</t>
    <rPh sb="0" eb="3">
      <t>タマカワムラ</t>
    </rPh>
    <phoneticPr fontId="2"/>
  </si>
  <si>
    <t>平田村</t>
    <rPh sb="0" eb="2">
      <t>ヒラタ</t>
    </rPh>
    <rPh sb="1" eb="2">
      <t>イシヒラ</t>
    </rPh>
    <phoneticPr fontId="2"/>
  </si>
  <si>
    <t>浅川町</t>
    <rPh sb="0" eb="3">
      <t>アサカワマチ</t>
    </rPh>
    <phoneticPr fontId="2"/>
  </si>
  <si>
    <t>古殿町</t>
    <rPh sb="0" eb="3">
      <t>フルドノマチ</t>
    </rPh>
    <phoneticPr fontId="2"/>
  </si>
  <si>
    <t>三春町</t>
    <rPh sb="0" eb="3">
      <t>ミハルマチ</t>
    </rPh>
    <phoneticPr fontId="2"/>
  </si>
  <si>
    <t>小野町</t>
    <rPh sb="0" eb="3">
      <t>オノマチ</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</si>
  <si>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</si>
  <si>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</si>
  <si>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</si>
  <si>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</si>
  <si>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</si>
  <si>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</si>
  <si>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</si>
  <si>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</si>
  <si>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</si>
  <si>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</si>
  <si>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岩手県地域名なし</t>
    <rPh sb="0" eb="3">
      <t>イワテケン</t>
    </rPh>
    <rPh sb="3" eb="6">
      <t>チイキメイ</t>
    </rPh>
    <phoneticPr fontId="2"/>
  </si>
  <si>
    <t>秋田県地域名なし</t>
    <rPh sb="0" eb="3">
      <t>アキタケン</t>
    </rPh>
    <rPh sb="3" eb="6">
      <t>チイキメイ</t>
    </rPh>
    <phoneticPr fontId="2"/>
  </si>
  <si>
    <t>青森県地域名なし</t>
    <rPh sb="0" eb="3">
      <t>アオモリケン</t>
    </rPh>
    <rPh sb="3" eb="6">
      <t>チイキメイ</t>
    </rPh>
    <phoneticPr fontId="2"/>
  </si>
  <si>
    <t>宮城県地域名なし</t>
    <rPh sb="0" eb="3">
      <t>ミヤギケン</t>
    </rPh>
    <rPh sb="3" eb="6">
      <t>チイキメイ</t>
    </rPh>
    <phoneticPr fontId="2"/>
  </si>
  <si>
    <t>福島県地域名なし</t>
    <rPh sb="0" eb="3">
      <t>フクシマケン</t>
    </rPh>
    <rPh sb="3" eb="6">
      <t>チイキメイ</t>
    </rPh>
    <phoneticPr fontId="2"/>
  </si>
  <si>
    <t>青森県地域名なし</t>
    <rPh sb="0" eb="3">
      <t>アオモリケン</t>
    </rPh>
    <rPh sb="3" eb="6">
      <t>チイキメイ</t>
    </rPh>
    <phoneticPr fontId="2"/>
  </si>
  <si>
    <t>東津軽郡</t>
    <rPh sb="0" eb="4">
      <t>ヒガシツガルグン</t>
    </rPh>
    <phoneticPr fontId="2"/>
  </si>
  <si>
    <t>西津軽郡</t>
    <rPh sb="0" eb="4">
      <t>ニシツガルグン</t>
    </rPh>
    <phoneticPr fontId="2"/>
  </si>
  <si>
    <t>北津軽郡</t>
    <rPh sb="0" eb="4">
      <t>キタツガルグン</t>
    </rPh>
    <phoneticPr fontId="2"/>
  </si>
  <si>
    <t>上北郡</t>
    <rPh sb="0" eb="3">
      <t>カミキタグン</t>
    </rPh>
    <phoneticPr fontId="2"/>
  </si>
  <si>
    <t>下北郡</t>
    <rPh sb="0" eb="3">
      <t>シモキタグン</t>
    </rPh>
    <phoneticPr fontId="2"/>
  </si>
  <si>
    <t>三戸郡</t>
    <rPh sb="0" eb="3">
      <t>サンノヘグン</t>
    </rPh>
    <phoneticPr fontId="2"/>
  </si>
  <si>
    <t>岩手県地域名なし</t>
    <rPh sb="0" eb="3">
      <t>イワテケン</t>
    </rPh>
    <rPh sb="3" eb="6">
      <t>チイキメイ</t>
    </rPh>
    <phoneticPr fontId="2"/>
  </si>
  <si>
    <t>宮城県地域名なし</t>
    <rPh sb="0" eb="3">
      <t>ミヤギケン</t>
    </rPh>
    <rPh sb="3" eb="6">
      <t>チイキメイ</t>
    </rPh>
    <phoneticPr fontId="2"/>
  </si>
  <si>
    <t>刈田郡</t>
    <rPh sb="0" eb="3">
      <t>カッタグン</t>
    </rPh>
    <phoneticPr fontId="2"/>
  </si>
  <si>
    <t>柴田郡</t>
    <rPh sb="0" eb="3">
      <t>シバタグン</t>
    </rPh>
    <phoneticPr fontId="2"/>
  </si>
  <si>
    <t>伊具郡</t>
    <rPh sb="0" eb="3">
      <t>イググン</t>
    </rPh>
    <phoneticPr fontId="2"/>
  </si>
  <si>
    <t>丸森町</t>
    <rPh sb="0" eb="2">
      <t>マルモリ</t>
    </rPh>
    <rPh sb="2" eb="3">
      <t>チョウ</t>
    </rPh>
    <phoneticPr fontId="2"/>
  </si>
  <si>
    <t>亘理郡</t>
    <rPh sb="0" eb="3">
      <t>ワタリグン</t>
    </rPh>
    <phoneticPr fontId="2"/>
  </si>
  <si>
    <t>宮城郡</t>
    <rPh sb="0" eb="3">
      <t>ミヤギグン</t>
    </rPh>
    <phoneticPr fontId="2"/>
  </si>
  <si>
    <t>黒川郡</t>
    <rPh sb="0" eb="3">
      <t>クロカワグン</t>
    </rPh>
    <phoneticPr fontId="2"/>
  </si>
  <si>
    <t>加美郡</t>
    <rPh sb="0" eb="3">
      <t>カミグン</t>
    </rPh>
    <phoneticPr fontId="2"/>
  </si>
  <si>
    <t>女川町</t>
    <rPh sb="0" eb="3">
      <t>オナガワチョウ</t>
    </rPh>
    <phoneticPr fontId="2"/>
  </si>
  <si>
    <t>南三陸町</t>
    <rPh sb="0" eb="4">
      <t>ミナミサンリクチョウ</t>
    </rPh>
    <phoneticPr fontId="2"/>
  </si>
  <si>
    <t>牡鹿郡</t>
    <rPh sb="0" eb="3">
      <t>オシカグン</t>
    </rPh>
    <phoneticPr fontId="2"/>
  </si>
  <si>
    <t>本吉郡</t>
    <rPh sb="0" eb="3">
      <t>モトヨシグン</t>
    </rPh>
    <phoneticPr fontId="2"/>
  </si>
  <si>
    <t>遠田群</t>
    <rPh sb="0" eb="3">
      <t>トオタグン</t>
    </rPh>
    <phoneticPr fontId="2"/>
  </si>
  <si>
    <t>秋田県地域名なし</t>
    <rPh sb="0" eb="3">
      <t>アキタケン</t>
    </rPh>
    <rPh sb="3" eb="6">
      <t>チイキメイ</t>
    </rPh>
    <phoneticPr fontId="2"/>
  </si>
  <si>
    <t>村山地域</t>
    <rPh sb="0" eb="2">
      <t>ムラヤマ</t>
    </rPh>
    <rPh sb="2" eb="4">
      <t>チイキ</t>
    </rPh>
    <phoneticPr fontId="2"/>
  </si>
  <si>
    <t>最上地域</t>
    <rPh sb="0" eb="2">
      <t>モガミ</t>
    </rPh>
    <rPh sb="2" eb="4">
      <t>チイキ</t>
    </rPh>
    <phoneticPr fontId="2"/>
  </si>
  <si>
    <t>置賜地域</t>
    <rPh sb="0" eb="1">
      <t>オ</t>
    </rPh>
    <rPh sb="1" eb="2">
      <t>タマワ</t>
    </rPh>
    <rPh sb="2" eb="4">
      <t>チイキ</t>
    </rPh>
    <phoneticPr fontId="2"/>
  </si>
  <si>
    <t>庄内地域</t>
    <rPh sb="0" eb="2">
      <t>ショウナイ</t>
    </rPh>
    <rPh sb="2" eb="4">
      <t>チイキ</t>
    </rPh>
    <phoneticPr fontId="2"/>
  </si>
  <si>
    <t>福島県地域名なし</t>
    <rPh sb="0" eb="3">
      <t>フクシマケン</t>
    </rPh>
    <rPh sb="3" eb="6">
      <t>チイキメイ</t>
    </rPh>
    <phoneticPr fontId="2"/>
  </si>
  <si>
    <t>大玉村</t>
    <rPh sb="0" eb="3">
      <t>オオタマムラ</t>
    </rPh>
    <phoneticPr fontId="2"/>
  </si>
  <si>
    <t>岩瀬郡</t>
    <rPh sb="0" eb="3">
      <t>イワセグン</t>
    </rPh>
    <phoneticPr fontId="2"/>
  </si>
  <si>
    <t>南会津郡</t>
    <rPh sb="0" eb="4">
      <t>ミナミアイヅグン</t>
    </rPh>
    <phoneticPr fontId="2"/>
  </si>
  <si>
    <t>耶麻郡</t>
    <rPh sb="0" eb="3">
      <t>ヤマグン</t>
    </rPh>
    <phoneticPr fontId="2"/>
  </si>
  <si>
    <t>河沼郡</t>
    <rPh sb="0" eb="3">
      <t>カワヌマグン</t>
    </rPh>
    <phoneticPr fontId="2"/>
  </si>
  <si>
    <t>大沼郡</t>
    <rPh sb="0" eb="3">
      <t>オオヌマグン</t>
    </rPh>
    <phoneticPr fontId="2"/>
  </si>
  <si>
    <t>東白川郡</t>
    <rPh sb="0" eb="4">
      <t>ヒガシシラカワグン</t>
    </rPh>
    <phoneticPr fontId="2"/>
  </si>
  <si>
    <t>西白河郡</t>
    <rPh sb="0" eb="1">
      <t>ニシ</t>
    </rPh>
    <rPh sb="3" eb="4">
      <t>グン</t>
    </rPh>
    <phoneticPr fontId="2"/>
  </si>
  <si>
    <t>石川郡</t>
    <rPh sb="0" eb="3">
      <t>イシカワグン</t>
    </rPh>
    <phoneticPr fontId="2"/>
  </si>
  <si>
    <t>田村郡</t>
    <rPh sb="0" eb="3">
      <t>タムラグン</t>
    </rPh>
    <phoneticPr fontId="2"/>
  </si>
  <si>
    <t>双葉郡</t>
    <rPh sb="0" eb="3">
      <t>フタバグン</t>
    </rPh>
    <phoneticPr fontId="2"/>
  </si>
  <si>
    <t>相馬郡</t>
    <rPh sb="0" eb="3">
      <t>ソウマグン</t>
    </rPh>
    <phoneticPr fontId="2"/>
  </si>
  <si>
    <t>対象者「その他」の場合のみ入力</t>
    <rPh sb="0" eb="3">
      <t>タイショウシャ</t>
    </rPh>
    <rPh sb="6" eb="7">
      <t>タ</t>
    </rPh>
    <rPh sb="9" eb="11">
      <t>バアイ</t>
    </rPh>
    <rPh sb="13" eb="15">
      <t>ニュウリョク</t>
    </rPh>
    <phoneticPr fontId="2"/>
  </si>
  <si>
    <t>対象展示</t>
    <rPh sb="0" eb="2">
      <t>タイショウ</t>
    </rPh>
    <rPh sb="2" eb="4">
      <t>テンジ</t>
    </rPh>
    <phoneticPr fontId="2"/>
  </si>
  <si>
    <t>特典内容</t>
    <rPh sb="0" eb="2">
      <t>トクテン</t>
    </rPh>
    <rPh sb="2" eb="4">
      <t>ナイヨウ</t>
    </rPh>
    <phoneticPr fontId="2"/>
  </si>
  <si>
    <t>対象展示「その他」のみ入力</t>
    <rPh sb="0" eb="2">
      <t>タイショウ</t>
    </rPh>
    <rPh sb="2" eb="4">
      <t>テンジ</t>
    </rPh>
    <rPh sb="7" eb="8">
      <t>タ</t>
    </rPh>
    <rPh sb="11" eb="13">
      <t>ニュウリョク</t>
    </rPh>
    <phoneticPr fontId="2"/>
  </si>
  <si>
    <t>対象期間「その他」の場合のみ入力</t>
    <rPh sb="0" eb="2">
      <t>タイショウ</t>
    </rPh>
    <rPh sb="2" eb="4">
      <t>キカン</t>
    </rPh>
    <rPh sb="7" eb="8">
      <t>タ</t>
    </rPh>
    <rPh sb="10" eb="12">
      <t>バアイ</t>
    </rPh>
    <rPh sb="14" eb="16">
      <t>ニュウリョク</t>
    </rPh>
    <phoneticPr fontId="2"/>
  </si>
  <si>
    <t>リストから選択</t>
    <rPh sb="5" eb="7">
      <t>センタク</t>
    </rPh>
    <phoneticPr fontId="2"/>
  </si>
  <si>
    <t>割引内容</t>
    <rPh sb="0" eb="2">
      <t>ワリビキ</t>
    </rPh>
    <rPh sb="2" eb="4">
      <t>ナイヨウ</t>
    </rPh>
    <phoneticPr fontId="2"/>
  </si>
  <si>
    <t>【施設・イベント申込様式】</t>
    <rPh sb="1" eb="3">
      <t>シセツ</t>
    </rPh>
    <rPh sb="8" eb="10">
      <t>モウシコミ</t>
    </rPh>
    <rPh sb="10" eb="12">
      <t>ヨウシキ</t>
    </rPh>
    <phoneticPr fontId="2"/>
  </si>
  <si>
    <t>その他</t>
  </si>
  <si>
    <t>全員</t>
  </si>
  <si>
    <t>常設展示のみ</t>
  </si>
  <si>
    <t>割引内容</t>
    <rPh sb="0" eb="2">
      <t>ワリビキ</t>
    </rPh>
    <rPh sb="2" eb="4">
      <t>ナイヨウ</t>
    </rPh>
    <phoneticPr fontId="2"/>
  </si>
  <si>
    <t>施設と同じ場合は記載不要</t>
    <rPh sb="0" eb="2">
      <t>シセツ</t>
    </rPh>
    <rPh sb="3" eb="4">
      <t>オナ</t>
    </rPh>
    <rPh sb="5" eb="7">
      <t>バアイ</t>
    </rPh>
    <rPh sb="8" eb="10">
      <t>キサイ</t>
    </rPh>
    <rPh sb="10" eb="12">
      <t>フヨウ</t>
    </rPh>
    <phoneticPr fontId="2"/>
  </si>
  <si>
    <t>開館時間と同じ場合は記載不要</t>
    <rPh sb="0" eb="2">
      <t>カイカン</t>
    </rPh>
    <rPh sb="2" eb="4">
      <t>ジカン</t>
    </rPh>
    <rPh sb="5" eb="6">
      <t>オナ</t>
    </rPh>
    <rPh sb="7" eb="9">
      <t>バアイ</t>
    </rPh>
    <rPh sb="10" eb="12">
      <t>キサイ</t>
    </rPh>
    <rPh sb="12" eb="14">
      <t>フヨウ</t>
    </rPh>
    <phoneticPr fontId="2"/>
  </si>
  <si>
    <t>閉館時間と同じ場合は入力不要</t>
    <rPh sb="0" eb="2">
      <t>ヘイカン</t>
    </rPh>
    <rPh sb="2" eb="4">
      <t>ジカン</t>
    </rPh>
    <rPh sb="5" eb="6">
      <t>オナ</t>
    </rPh>
    <rPh sb="7" eb="9">
      <t>バアイ</t>
    </rPh>
    <rPh sb="10" eb="12">
      <t>ニュウリョク</t>
    </rPh>
    <rPh sb="12" eb="14">
      <t>フヨウ</t>
    </rPh>
    <phoneticPr fontId="2"/>
  </si>
  <si>
    <t>対象施設・対象展示等</t>
    <rPh sb="0" eb="2">
      <t>タイショウ</t>
    </rPh>
    <rPh sb="2" eb="4">
      <t>シセツ</t>
    </rPh>
    <rPh sb="5" eb="7">
      <t>タイショウ</t>
    </rPh>
    <rPh sb="7" eb="9">
      <t>テンジ</t>
    </rPh>
    <rPh sb="9" eb="10">
      <t>ナド</t>
    </rPh>
    <phoneticPr fontId="2"/>
  </si>
  <si>
    <t>高畠町</t>
    <rPh sb="0" eb="1">
      <t>コウ</t>
    </rPh>
    <rPh sb="1" eb="2">
      <t>ハタケ</t>
    </rPh>
    <rPh sb="2" eb="3">
      <t>マチ</t>
    </rPh>
    <phoneticPr fontId="2"/>
  </si>
  <si>
    <t>鏡石町</t>
    <rPh sb="0" eb="1">
      <t>カガミ</t>
    </rPh>
    <rPh sb="2" eb="3">
      <t>マチ</t>
    </rPh>
    <phoneticPr fontId="2"/>
  </si>
  <si>
    <t>1イベント1点まで</t>
    <rPh sb="6" eb="7">
      <t>テン</t>
    </rPh>
    <phoneticPr fontId="2"/>
  </si>
  <si>
    <t>施設と同じ場合は記載不要</t>
    <phoneticPr fontId="2"/>
  </si>
  <si>
    <t>文化施設</t>
    <rPh sb="0" eb="2">
      <t>ブンカ</t>
    </rPh>
    <rPh sb="2" eb="4">
      <t>シセツ</t>
    </rPh>
    <phoneticPr fontId="2"/>
  </si>
  <si>
    <t>自治体</t>
    <rPh sb="0" eb="3">
      <t>ジチタイ</t>
    </rPh>
    <phoneticPr fontId="2"/>
  </si>
  <si>
    <t>対象施設、展示等</t>
    <rPh sb="0" eb="2">
      <t>タイショウ</t>
    </rPh>
    <rPh sb="2" eb="4">
      <t>シセツ</t>
    </rPh>
    <rPh sb="5" eb="7">
      <t>テンジ</t>
    </rPh>
    <rPh sb="7" eb="8">
      <t>ナド</t>
    </rPh>
    <phoneticPr fontId="2"/>
  </si>
  <si>
    <r>
      <rPr>
        <b/>
        <u/>
        <sz val="9"/>
        <color theme="1"/>
        <rFont val="ＭＳ Ｐゴシック"/>
        <family val="3"/>
        <charset val="128"/>
      </rPr>
      <t>「東北文化の日」関連イベント開催期間中</t>
    </r>
    <r>
      <rPr>
        <sz val="9"/>
        <color theme="1"/>
        <rFont val="ＭＳ Ｐゴシック"/>
        <family val="3"/>
        <charset val="128"/>
      </rPr>
      <t xml:space="preserve">
年末年始、臨時休館は記載不要</t>
    </r>
    <rPh sb="1" eb="5">
      <t>トウホクブンカ</t>
    </rPh>
    <rPh sb="6" eb="7">
      <t>ヒ</t>
    </rPh>
    <rPh sb="8" eb="10">
      <t>カンレン</t>
    </rPh>
    <rPh sb="14" eb="18">
      <t>カイサイキカン</t>
    </rPh>
    <rPh sb="18" eb="19">
      <t>チュウ</t>
    </rPh>
    <rPh sb="20" eb="24">
      <t>ネンマツネンシ</t>
    </rPh>
    <rPh sb="25" eb="29">
      <t>リンジキュウカン</t>
    </rPh>
    <rPh sb="30" eb="32">
      <t>キサイ</t>
    </rPh>
    <rPh sb="32" eb="34">
      <t>フヨウ</t>
    </rPh>
    <phoneticPr fontId="2"/>
  </si>
  <si>
    <r>
      <t xml:space="preserve">市町村から記載（県名、地域名不要）
</t>
    </r>
    <r>
      <rPr>
        <b/>
        <u/>
        <sz val="9"/>
        <color theme="1"/>
        <rFont val="ＭＳ Ｐゴシック"/>
        <family val="3"/>
        <charset val="128"/>
      </rPr>
      <t>「○○丁目」以降は「‐（ハイフン）」で</t>
    </r>
    <rPh sb="0" eb="3">
      <t>シチョウソン</t>
    </rPh>
    <rPh sb="5" eb="7">
      <t>キサイ</t>
    </rPh>
    <rPh sb="8" eb="10">
      <t>ケンメイ</t>
    </rPh>
    <rPh sb="11" eb="14">
      <t>チイキメイ</t>
    </rPh>
    <rPh sb="14" eb="16">
      <t>フヨウ</t>
    </rPh>
    <rPh sb="21" eb="23">
      <t>チョウメ</t>
    </rPh>
    <rPh sb="24" eb="26">
      <t>イコウ</t>
    </rPh>
    <phoneticPr fontId="2"/>
  </si>
  <si>
    <r>
      <t xml:space="preserve">当該施設で行う場合は記載不要
市町村から記載（県名、地域名不要）
</t>
    </r>
    <r>
      <rPr>
        <b/>
        <u/>
        <sz val="9"/>
        <color theme="1"/>
        <rFont val="ＭＳ Ｐゴシック"/>
        <family val="3"/>
        <charset val="128"/>
      </rPr>
      <t>「○○丁目」以降は「‐（ハイフン）」で</t>
    </r>
    <rPh sb="0" eb="2">
      <t>トウガイ</t>
    </rPh>
    <rPh sb="2" eb="4">
      <t>シセツ</t>
    </rPh>
    <rPh sb="5" eb="6">
      <t>オコナ</t>
    </rPh>
    <rPh sb="7" eb="9">
      <t>バアイ</t>
    </rPh>
    <rPh sb="10" eb="12">
      <t>キサイ</t>
    </rPh>
    <rPh sb="12" eb="14">
      <t>フヨウ</t>
    </rPh>
    <rPh sb="15" eb="18">
      <t>シチョウソン</t>
    </rPh>
    <rPh sb="20" eb="22">
      <t>キサイ</t>
    </rPh>
    <rPh sb="23" eb="25">
      <t>ケンメイ</t>
    </rPh>
    <rPh sb="26" eb="29">
      <t>チイキメイ</t>
    </rPh>
    <rPh sb="29" eb="31">
      <t>フヨウ</t>
    </rPh>
    <phoneticPr fontId="2"/>
  </si>
  <si>
    <t>旧石器時代から近現代までの東北地方の歴史を九つの時代に分け展示しています。楽しく学べるこども歴史館や江戸時代中期の古民家を移築復元した今野家住宅も見学できます。</t>
  </si>
  <si>
    <t>毎週月曜日（月曜日が祝日の場合は、翌平日）</t>
    <rPh sb="0" eb="2">
      <t>マイシュウ</t>
    </rPh>
    <rPh sb="2" eb="5">
      <t>ゲツヨウビ</t>
    </rPh>
    <rPh sb="6" eb="9">
      <t>ゲツヨウビ</t>
    </rPh>
    <rPh sb="10" eb="12">
      <t>シュクジツ</t>
    </rPh>
    <rPh sb="13" eb="15">
      <t>バアイ</t>
    </rPh>
    <rPh sb="17" eb="18">
      <t>ヨク</t>
    </rPh>
    <rPh sb="18" eb="20">
      <t>ヘイジツ</t>
    </rPh>
    <phoneticPr fontId="2"/>
  </si>
  <si>
    <t>来場記念キーホルダー</t>
    <rPh sb="0" eb="2">
      <t>ライジョウ</t>
    </rPh>
    <rPh sb="2" eb="4">
      <t>キネン</t>
    </rPh>
    <phoneticPr fontId="2"/>
  </si>
  <si>
    <t>000-111-2222</t>
    <phoneticPr fontId="2"/>
  </si>
  <si>
    <t>○○○○課　美術　太郎</t>
    <rPh sb="4" eb="5">
      <t>カ</t>
    </rPh>
    <rPh sb="6" eb="8">
      <t>ビジュツ</t>
    </rPh>
    <rPh sb="9" eb="11">
      <t>タロウ</t>
    </rPh>
    <phoneticPr fontId="2"/>
  </si>
  <si>
    <t>https://www.aaaa.bbbb.jp</t>
    <phoneticPr fontId="2"/>
  </si>
  <si>
    <t>aaaaa@bbbb.jp</t>
    <phoneticPr fontId="2"/>
  </si>
  <si>
    <t>aaaaa@bbbb.jp</t>
    <phoneticPr fontId="2"/>
  </si>
  <si>
    <t>○○市文化センター</t>
    <rPh sb="2" eb="3">
      <t>シ</t>
    </rPh>
    <rPh sb="3" eb="5">
      <t>ブンカ</t>
    </rPh>
    <phoneticPr fontId="2"/>
  </si>
  <si>
    <t>○○市△△1-2-3</t>
    <rPh sb="2" eb="3">
      <t>シ</t>
    </rPh>
    <phoneticPr fontId="2"/>
  </si>
  <si>
    <t>紹介写真の有無</t>
  </si>
  <si>
    <t>紹介写真の有無</t>
    <rPh sb="0" eb="2">
      <t>ショウカイ</t>
    </rPh>
    <rPh sb="2" eb="4">
      <t>シャシン</t>
    </rPh>
    <rPh sb="5" eb="7">
      <t>ウム</t>
    </rPh>
    <phoneticPr fontId="2"/>
  </si>
  <si>
    <t>紹介写真の有無</t>
    <phoneticPr fontId="2"/>
  </si>
  <si>
    <t>リストから選択（文化施設・自治体・その他）</t>
    <rPh sb="5" eb="7">
      <t>センタク</t>
    </rPh>
    <rPh sb="8" eb="10">
      <t>ブンカ</t>
    </rPh>
    <rPh sb="10" eb="12">
      <t>シセツ</t>
    </rPh>
    <rPh sb="13" eb="16">
      <t>ジチタイ</t>
    </rPh>
    <rPh sb="19" eb="20">
      <t>タ</t>
    </rPh>
    <phoneticPr fontId="2"/>
  </si>
  <si>
    <t>【様式1】</t>
    <rPh sb="1" eb="3">
      <t>ヨウシキ</t>
    </rPh>
    <phoneticPr fontId="2"/>
  </si>
  <si>
    <t>※イベントが4つ以上ある場合には、シートをコピーして使用してください。</t>
    <rPh sb="8" eb="10">
      <t>イジョウ</t>
    </rPh>
    <rPh sb="12" eb="14">
      <t>バアイ</t>
    </rPh>
    <rPh sb="26" eb="28">
      <t>シヨウ</t>
    </rPh>
    <phoneticPr fontId="2"/>
  </si>
  <si>
    <t>施設概要（80字程度・
改行なし・ですます体で記入）</t>
    <rPh sb="0" eb="2">
      <t>シセツ</t>
    </rPh>
    <rPh sb="2" eb="4">
      <t>ガイヨウ</t>
    </rPh>
    <rPh sb="7" eb="8">
      <t>ジ</t>
    </rPh>
    <rPh sb="8" eb="10">
      <t>テイド</t>
    </rPh>
    <rPh sb="12" eb="14">
      <t>カイギョウ</t>
    </rPh>
    <rPh sb="21" eb="22">
      <t>タイ</t>
    </rPh>
    <rPh sb="23" eb="25">
      <t>キニュウ</t>
    </rPh>
    <phoneticPr fontId="2"/>
  </si>
  <si>
    <t>イベント概要（80字程度・
改行なし・ですます体で記入）</t>
  </si>
  <si>
    <t>イベント概要（80字程度・
改行なし・ですます体で記入）</t>
    <rPh sb="26" eb="27">
      <t>ハイ</t>
    </rPh>
    <phoneticPr fontId="2"/>
  </si>
  <si>
    <t>イベント概要（80字程度・
改行なし・ですます体で記入願います）</t>
  </si>
  <si>
    <t>○○○○博物館</t>
    <rPh sb="4" eb="7">
      <t>ハクブツカン</t>
    </rPh>
    <phoneticPr fontId="2"/>
  </si>
  <si>
    <t>○○市△△1-2-3</t>
    <phoneticPr fontId="2"/>
  </si>
  <si>
    <t>○○絵画体験教室</t>
    <rPh sb="2" eb="4">
      <t>カイガ</t>
    </rPh>
    <rPh sb="4" eb="6">
      <t>タイケン</t>
    </rPh>
    <rPh sb="6" eb="8">
      <t>キョウシツ</t>
    </rPh>
    <phoneticPr fontId="2"/>
  </si>
  <si>
    <t>○○をテーマとした親子で楽しめる絵画教室です。当日は○○氏を講師に迎え、様々な画材を使ってお絵描きを体験できます。予約は、当館までお問い合わせください。</t>
    <rPh sb="23" eb="25">
      <t>トウジツ</t>
    </rPh>
    <rPh sb="28" eb="29">
      <t>シ</t>
    </rPh>
    <rPh sb="30" eb="32">
      <t>コウシ</t>
    </rPh>
    <rPh sb="33" eb="34">
      <t>ムカ</t>
    </rPh>
    <rPh sb="36" eb="38">
      <t>サマザマ</t>
    </rPh>
    <rPh sb="39" eb="41">
      <t>ガザイ</t>
    </rPh>
    <rPh sb="42" eb="43">
      <t>ツカ</t>
    </rPh>
    <rPh sb="46" eb="48">
      <t>エカ</t>
    </rPh>
    <rPh sb="50" eb="52">
      <t>タイケン</t>
    </rPh>
    <rPh sb="57" eb="59">
      <t>ヨヤク</t>
    </rPh>
    <rPh sb="61" eb="63">
      <t>トウカン</t>
    </rPh>
    <rPh sb="66" eb="67">
      <t>ト</t>
    </rPh>
    <rPh sb="68" eb="69">
      <t>ア</t>
    </rPh>
    <phoneticPr fontId="2"/>
  </si>
  <si>
    <t>10月26日（土）・27日（日）</t>
    <rPh sb="2" eb="3">
      <t>ツキ</t>
    </rPh>
    <rPh sb="5" eb="6">
      <t>ヒ</t>
    </rPh>
    <rPh sb="7" eb="8">
      <t>ド</t>
    </rPh>
    <rPh sb="12" eb="13">
      <t>ヒ</t>
    </rPh>
    <rPh sb="14" eb="15">
      <t>ヒ</t>
    </rPh>
    <phoneticPr fontId="2"/>
  </si>
  <si>
    <t>市文化・芸術活動の発表の場として、神楽や獅子踊りといった郷土芸能などが披露されます。また、市内の文化芸術団体の絵画や書、工芸品などの美術作品展も展示されます。</t>
    <rPh sb="0" eb="1">
      <t>シ</t>
    </rPh>
    <rPh sb="1" eb="3">
      <t>ブンカ</t>
    </rPh>
    <rPh sb="4" eb="6">
      <t>ゲイジュツ</t>
    </rPh>
    <rPh sb="6" eb="8">
      <t>カツドウ</t>
    </rPh>
    <rPh sb="9" eb="11">
      <t>ハッピョウ</t>
    </rPh>
    <rPh sb="12" eb="13">
      <t>バ</t>
    </rPh>
    <rPh sb="17" eb="19">
      <t>カグラ</t>
    </rPh>
    <rPh sb="20" eb="23">
      <t>シシオド</t>
    </rPh>
    <rPh sb="28" eb="32">
      <t>キョウドゲイノウ</t>
    </rPh>
    <rPh sb="35" eb="37">
      <t>ヒロウ</t>
    </rPh>
    <rPh sb="45" eb="47">
      <t>シナイ</t>
    </rPh>
    <rPh sb="48" eb="52">
      <t>ブンカゲイジュツ</t>
    </rPh>
    <rPh sb="52" eb="54">
      <t>ダンタイ</t>
    </rPh>
    <rPh sb="55" eb="57">
      <t>カイガ</t>
    </rPh>
    <rPh sb="58" eb="59">
      <t>ショ</t>
    </rPh>
    <rPh sb="60" eb="63">
      <t>コウゲイヒン</t>
    </rPh>
    <rPh sb="66" eb="68">
      <t>ビジュツ</t>
    </rPh>
    <rPh sb="68" eb="71">
      <t>サクヒンテン</t>
    </rPh>
    <rPh sb="72" eb="74">
      <t>テンジ</t>
    </rPh>
    <phoneticPr fontId="2"/>
  </si>
  <si>
    <t>先着100名</t>
    <rPh sb="0" eb="2">
      <t>センチャク</t>
    </rPh>
    <rPh sb="5" eb="6">
      <t>メイ</t>
    </rPh>
    <phoneticPr fontId="2"/>
  </si>
  <si>
    <t>遠田郡</t>
    <rPh sb="0" eb="2">
      <t>エンダ</t>
    </rPh>
    <rPh sb="2" eb="3">
      <t>グン</t>
    </rPh>
    <phoneticPr fontId="2"/>
  </si>
  <si>
    <t>【ポータルサイト検索用タグ申込様式】</t>
    <rPh sb="8" eb="11">
      <t>ケンサクヨウ</t>
    </rPh>
    <rPh sb="13" eb="15">
      <t>モウシコミ</t>
    </rPh>
    <rPh sb="15" eb="17">
      <t>ヨウシキ</t>
    </rPh>
    <phoneticPr fontId="2"/>
  </si>
  <si>
    <t>ワークショップ</t>
    <phoneticPr fontId="2"/>
  </si>
  <si>
    <t>講演・トークショー</t>
    <phoneticPr fontId="2"/>
  </si>
  <si>
    <t>展覧会</t>
    <phoneticPr fontId="2"/>
  </si>
  <si>
    <t>花</t>
    <phoneticPr fontId="2"/>
  </si>
  <si>
    <t>祭り</t>
    <phoneticPr fontId="2"/>
  </si>
  <si>
    <t>歴史</t>
    <phoneticPr fontId="2"/>
  </si>
  <si>
    <t>文学</t>
    <phoneticPr fontId="2"/>
  </si>
  <si>
    <t>美術</t>
    <phoneticPr fontId="2"/>
  </si>
  <si>
    <t>写真・映像</t>
    <phoneticPr fontId="2"/>
  </si>
  <si>
    <t>音楽</t>
    <phoneticPr fontId="2"/>
  </si>
  <si>
    <t>舞踏・演劇</t>
    <phoneticPr fontId="2"/>
  </si>
  <si>
    <t>芸能</t>
    <phoneticPr fontId="2"/>
  </si>
  <si>
    <t>書道</t>
    <phoneticPr fontId="2"/>
  </si>
  <si>
    <t>工芸</t>
    <phoneticPr fontId="2"/>
  </si>
  <si>
    <t>建築</t>
    <phoneticPr fontId="2"/>
  </si>
  <si>
    <t>民俗</t>
    <phoneticPr fontId="2"/>
  </si>
  <si>
    <t>考古学</t>
    <phoneticPr fontId="2"/>
  </si>
  <si>
    <t>遺跡</t>
    <phoneticPr fontId="2"/>
  </si>
  <si>
    <t>科学・技術</t>
    <phoneticPr fontId="2"/>
  </si>
  <si>
    <t>交通・乗り物</t>
    <phoneticPr fontId="2"/>
  </si>
  <si>
    <t>特撮</t>
    <phoneticPr fontId="2"/>
  </si>
  <si>
    <t>天文、鉱物</t>
    <phoneticPr fontId="2"/>
  </si>
  <si>
    <t>自然</t>
    <phoneticPr fontId="2"/>
  </si>
  <si>
    <t>工学</t>
    <phoneticPr fontId="2"/>
  </si>
  <si>
    <t>食文化</t>
    <phoneticPr fontId="2"/>
  </si>
  <si>
    <t>図書館</t>
    <phoneticPr fontId="2"/>
  </si>
  <si>
    <t>動物園</t>
    <phoneticPr fontId="2"/>
  </si>
  <si>
    <t>水族館</t>
    <phoneticPr fontId="2"/>
  </si>
  <si>
    <t>植物園</t>
    <phoneticPr fontId="2"/>
  </si>
  <si>
    <t>公園</t>
    <phoneticPr fontId="2"/>
  </si>
  <si>
    <t>劇場・ホール</t>
    <phoneticPr fontId="2"/>
  </si>
  <si>
    <t>お城</t>
    <phoneticPr fontId="2"/>
  </si>
  <si>
    <t>震災学習</t>
    <phoneticPr fontId="2"/>
  </si>
  <si>
    <t>体験・ものづくり</t>
    <phoneticPr fontId="2"/>
  </si>
  <si>
    <t>子ども連れ</t>
    <phoneticPr fontId="2"/>
  </si>
  <si>
    <t>施設用タグ</t>
    <rPh sb="0" eb="3">
      <t>シセツヨウ</t>
    </rPh>
    <phoneticPr fontId="2"/>
  </si>
  <si>
    <t>マンガ・アニメ</t>
    <phoneticPr fontId="2"/>
  </si>
  <si>
    <t>行事用タグ</t>
    <rPh sb="0" eb="2">
      <t>ギョウジ</t>
    </rPh>
    <rPh sb="2" eb="3">
      <t>ヨウ</t>
    </rPh>
    <phoneticPr fontId="2"/>
  </si>
  <si>
    <t>ポータルサイトに登録するタグを指定してください（各施設・イベントごとに最大5つまで指定可能。サイト閲覧者がジャンル検索で使用します）</t>
    <rPh sb="8" eb="10">
      <t>トウロク</t>
    </rPh>
    <rPh sb="15" eb="17">
      <t>シテイ</t>
    </rPh>
    <rPh sb="24" eb="25">
      <t>カク</t>
    </rPh>
    <rPh sb="25" eb="27">
      <t>シセツ</t>
    </rPh>
    <rPh sb="35" eb="37">
      <t>サイダイ</t>
    </rPh>
    <rPh sb="41" eb="43">
      <t>シテイ</t>
    </rPh>
    <rPh sb="43" eb="45">
      <t>カノウ</t>
    </rPh>
    <rPh sb="49" eb="52">
      <t>エツランシャ</t>
    </rPh>
    <rPh sb="57" eb="59">
      <t>ケンサク</t>
    </rPh>
    <rPh sb="60" eb="62">
      <t>シヨウ</t>
    </rPh>
    <phoneticPr fontId="2"/>
  </si>
  <si>
    <t>タグ１</t>
    <phoneticPr fontId="2"/>
  </si>
  <si>
    <t>タグ２</t>
    <phoneticPr fontId="2"/>
  </si>
  <si>
    <t>タグ３</t>
    <phoneticPr fontId="2"/>
  </si>
  <si>
    <t>タグ５</t>
    <phoneticPr fontId="2"/>
  </si>
  <si>
    <t>左のリストから選択してください。</t>
    <rPh sb="0" eb="1">
      <t>ヒダリ</t>
    </rPh>
    <rPh sb="7" eb="9">
      <t>センタク</t>
    </rPh>
    <phoneticPr fontId="2"/>
  </si>
  <si>
    <t>【施設情報】</t>
    <rPh sb="1" eb="3">
      <t>シセツ</t>
    </rPh>
    <rPh sb="3" eb="5">
      <t>ジョウホウ</t>
    </rPh>
    <phoneticPr fontId="2"/>
  </si>
  <si>
    <t>【様式1-2】</t>
    <rPh sb="1" eb="3">
      <t>ヨウシキ</t>
    </rPh>
    <phoneticPr fontId="2"/>
  </si>
  <si>
    <t>【様式1-1】</t>
    <rPh sb="1" eb="3">
      <t>ヨウシキ</t>
    </rPh>
    <phoneticPr fontId="2"/>
  </si>
  <si>
    <t>施設情報</t>
    <rPh sb="0" eb="4">
      <t>シセツジョウホウ</t>
    </rPh>
    <phoneticPr fontId="2"/>
  </si>
  <si>
    <t>イベント情報①</t>
    <rPh sb="4" eb="6">
      <t>ジョウホウ</t>
    </rPh>
    <phoneticPr fontId="2"/>
  </si>
  <si>
    <t>タグ1</t>
    <phoneticPr fontId="2"/>
  </si>
  <si>
    <t>タグ2</t>
    <phoneticPr fontId="2"/>
  </si>
  <si>
    <t>タグ3</t>
    <phoneticPr fontId="2"/>
  </si>
  <si>
    <t>タグ4</t>
    <phoneticPr fontId="2"/>
  </si>
  <si>
    <t>タグ5</t>
    <phoneticPr fontId="2"/>
  </si>
  <si>
    <t>イベント情報②</t>
    <rPh sb="4" eb="6">
      <t>ジョウホウ</t>
    </rPh>
    <phoneticPr fontId="2"/>
  </si>
  <si>
    <t>イベント情報③</t>
    <rPh sb="4" eb="6">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</si>
</sst>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字&quot;"/>
    <numFmt numFmtId="177" formatCode="m&quot;月&quot;d&quot;日&quot;\(aaa\)"/>
    <numFmt numFmtId="178" formatCode="h:mm;@"/>
  </numFmts>
  <fonts count="2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u/>
      <sz val="11"/>
      <color theme="10"/>
      <name val="ＭＳ Ｐゴシック"/>
      <family val="2"/>
      <scheme val="minor"/>
    </font>
    <font>
      <b/>
      <sz val="20"/>
      <color theme="1"/>
      <name val="ＭＳ Ｐゴシック"/>
      <family val="3"/>
      <charset val="128"/>
    </font>
    <font>
      <sz val="11"/>
      <color theme="1"/>
      <name val="ＭＳ Ｐゴシック"/>
      <family val="3"/>
      <charset val="128"/>
    </font>
    <font>
      <b/>
      <sz val="12"/>
      <color theme="1"/>
      <name val="ＭＳ Ｐゴシック"/>
      <family val="3"/>
      <charset val="128"/>
    </font>
    <font>
      <u/>
      <sz val="11"/>
      <color theme="1"/>
      <name val="ＭＳ Ｐゴシック"/>
      <family val="3"/>
      <charset val="128"/>
    </font>
    <font>
      <u/>
      <sz val="11"/>
      <color theme="10"/>
      <name val="ＭＳ Ｐゴシック"/>
      <family val="3"/>
      <charset val="128"/>
    </font>
    <font>
      <sz val="10"/>
      <color theme="1"/>
      <name val="ＭＳ Ｐゴシック"/>
      <family val="3"/>
      <charset val="128"/>
    </font>
    <font>
      <sz val="9"/>
      <color theme="1"/>
      <name val="ＭＳ Ｐゴシック"/>
      <family val="3"/>
      <charset val="128"/>
    </font>
    <font>
      <b/>
      <sz val="9"/>
      <color theme="1"/>
      <name val="ＭＳ Ｐゴシック"/>
      <family val="3"/>
      <charset val="128"/>
    </font>
    <font>
      <sz val="10"/>
      <color theme="1"/>
      <name val="ＭＳ Ｐゴシック"/>
      <family val="2"/>
      <scheme val="minor"/>
    </font>
    <font>
      <b/>
      <sz val="16"/>
      <color rgb="FFFF0000"/>
      <name val="ＭＳ Ｐゴシック"/>
      <family val="3"/>
      <charset val="128"/>
    </font>
    <font>
      <sz val="12"/>
      <color theme="1"/>
      <name val="Arial Black"/>
      <family val="2"/>
    </font>
    <font>
      <sz val="11"/>
      <name val="ＭＳ Ｐゴシック"/>
      <family val="3"/>
      <charset val="128"/>
    </font>
    <font>
      <sz val="11"/>
      <color theme="1"/>
      <name val="ＭＳ ゴシック"/>
      <family val="3"/>
      <charset val="128"/>
    </font>
    <font>
      <sz val="10"/>
      <color theme="1"/>
      <name val="ＭＳ Ｐゴシック"/>
      <family val="3"/>
      <charset val="128"/>
      <scheme val="minor"/>
    </font>
    <font>
      <sz val="11"/>
      <color rgb="FFFF0000"/>
      <name val="ＭＳ ゴシック"/>
      <family val="3"/>
      <charset val="128"/>
    </font>
    <font>
      <sz val="11"/>
      <color rgb="FFFF0000"/>
      <name val="ＭＳ Ｐゴシック"/>
      <family val="3"/>
      <charset val="128"/>
    </font>
    <font>
      <sz val="12"/>
      <color theme="1"/>
      <name val="ＭＳ Ｐゴシック"/>
      <family val="3"/>
      <charset val="128"/>
    </font>
    <font>
      <b/>
      <sz val="12"/>
      <color rgb="FFFF0000"/>
      <name val="ＭＳ Ｐゴシック"/>
      <family val="3"/>
      <charset val="128"/>
    </font>
    <font>
      <b/>
      <u/>
      <sz val="9"/>
      <color theme="1"/>
      <name val="ＭＳ Ｐゴシック"/>
      <family val="3"/>
      <charset val="128"/>
    </font>
    <font>
      <sz val="12"/>
      <color theme="1"/>
      <name val="ＭＳ Ｐゴシック"/>
      <family val="2"/>
      <charset val="128"/>
    </font>
    <font>
      <b/>
      <sz val="11"/>
      <color theme="1"/>
      <name val="ＭＳ Ｐゴシック"/>
      <family val="3"/>
      <charset val="128"/>
      <scheme val="minor"/>
    </font>
  </fonts>
  <fills count="1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3">
    <xf numFmtId="0" fontId="0" fillId="0" borderId="0"/>
    <xf numFmtId="0" fontId="3" fillId="0" borderId="0" applyNumberFormat="0" applyFill="0" applyBorder="0" applyAlignment="0" applyProtection="0"/>
    <xf numFmtId="0" fontId="1" fillId="0" borderId="0">
      <alignment vertical="center"/>
    </xf>
  </cellStyleXfs>
  <cellXfs count="284">
    <xf numFmtId="0" fontId="0" fillId="0" borderId="0" xfId="0"/>
    <xf numFmtId="0" fontId="5" fillId="0" borderId="0" xfId="0" applyFont="1" applyAlignment="1">
      <alignment vertical="center"/>
    </xf>
    <xf numFmtId="0" fontId="5" fillId="9" borderId="1" xfId="0" applyFont="1" applyFill="1" applyBorder="1" applyAlignment="1">
      <alignment horizontal="center" vertical="center"/>
    </xf>
    <xf numFmtId="0" fontId="6" fillId="9" borderId="2" xfId="0" applyFont="1" applyFill="1" applyBorder="1" applyAlignment="1">
      <alignment vertical="center"/>
    </xf>
    <xf numFmtId="0" fontId="6" fillId="9" borderId="3" xfId="0" applyFont="1" applyFill="1" applyBorder="1" applyAlignment="1">
      <alignment vertical="center"/>
    </xf>
    <xf numFmtId="0" fontId="6" fillId="9" borderId="4" xfId="0" applyFont="1" applyFill="1" applyBorder="1" applyAlignment="1">
      <alignment vertical="center"/>
    </xf>
    <xf numFmtId="0" fontId="5" fillId="0" borderId="1" xfId="0" applyFont="1" applyBorder="1" applyAlignment="1">
      <alignment vertical="center" shrinkToFit="1"/>
    </xf>
    <xf numFmtId="0" fontId="5" fillId="6" borderId="5" xfId="0" applyFont="1" applyFill="1" applyBorder="1" applyAlignment="1">
      <alignment horizontal="center" vertical="center"/>
    </xf>
    <xf numFmtId="0" fontId="5" fillId="0" borderId="1" xfId="0" applyFont="1" applyBorder="1" applyAlignment="1">
      <alignment vertical="center"/>
    </xf>
    <xf numFmtId="0" fontId="6" fillId="2" borderId="1" xfId="0" applyFont="1" applyFill="1" applyBorder="1" applyAlignment="1">
      <alignment horizontal="left" vertical="center"/>
    </xf>
    <xf numFmtId="0" fontId="7" fillId="0" borderId="0" xfId="0" applyFont="1" applyAlignment="1">
      <alignment vertical="center"/>
    </xf>
    <xf numFmtId="176" fontId="5" fillId="0" borderId="1" xfId="0" applyNumberFormat="1" applyFont="1" applyBorder="1" applyAlignment="1">
      <alignment vertical="center" wrapText="1"/>
    </xf>
    <xf numFmtId="0" fontId="10" fillId="3" borderId="1" xfId="0" applyFont="1" applyFill="1" applyBorder="1" applyAlignment="1">
      <alignment vertical="center"/>
    </xf>
    <xf numFmtId="0" fontId="10" fillId="0" borderId="1" xfId="0" applyFont="1" applyBorder="1" applyAlignment="1">
      <alignment vertical="center" wrapText="1"/>
    </xf>
    <xf numFmtId="0" fontId="10" fillId="0" borderId="5" xfId="0" applyFont="1" applyBorder="1" applyAlignment="1">
      <alignment vertical="center" wrapText="1"/>
    </xf>
    <xf numFmtId="0" fontId="6" fillId="2" borderId="2" xfId="0" applyFont="1" applyFill="1" applyBorder="1" applyAlignment="1">
      <alignment horizontal="left" vertical="center"/>
    </xf>
    <xf numFmtId="0" fontId="10" fillId="3" borderId="1" xfId="0" applyFont="1" applyFill="1" applyBorder="1" applyAlignment="1">
      <alignment horizontal="left" vertical="center" shrinkToFit="1"/>
    </xf>
    <xf numFmtId="0" fontId="10" fillId="0" borderId="1" xfId="0" applyFont="1" applyBorder="1" applyAlignment="1">
      <alignment vertical="center"/>
    </xf>
    <xf numFmtId="0" fontId="11" fillId="2" borderId="4" xfId="0" applyFont="1" applyFill="1" applyBorder="1" applyAlignment="1">
      <alignment horizontal="left" vertical="center"/>
    </xf>
    <xf numFmtId="0" fontId="9" fillId="0" borderId="0" xfId="0" applyFont="1" applyAlignment="1">
      <alignment vertical="center"/>
    </xf>
    <xf numFmtId="176" fontId="5" fillId="0" borderId="1" xfId="0" applyNumberFormat="1" applyFont="1" applyBorder="1" applyAlignment="1">
      <alignment vertical="center"/>
    </xf>
    <xf numFmtId="0" fontId="5" fillId="0" borderId="1" xfId="0" applyFont="1" applyFill="1" applyBorder="1" applyAlignment="1">
      <alignment vertical="center" shrinkToFit="1"/>
    </xf>
    <xf numFmtId="0" fontId="5" fillId="0" borderId="1" xfId="0" applyFont="1" applyFill="1" applyBorder="1" applyAlignment="1">
      <alignment vertical="center"/>
    </xf>
    <xf numFmtId="0" fontId="10" fillId="0" borderId="0" xfId="0" applyFont="1" applyAlignment="1">
      <alignment horizontal="right" vertical="top"/>
    </xf>
    <xf numFmtId="0" fontId="5" fillId="0" borderId="0" xfId="0" applyFont="1" applyBorder="1" applyAlignment="1">
      <alignment vertical="center"/>
    </xf>
    <xf numFmtId="0" fontId="5" fillId="4" borderId="0" xfId="0" applyFont="1" applyFill="1" applyBorder="1" applyAlignment="1">
      <alignment vertical="center" shrinkToFit="1"/>
    </xf>
    <xf numFmtId="0" fontId="5" fillId="5" borderId="0" xfId="0" applyFont="1" applyFill="1" applyBorder="1" applyAlignment="1">
      <alignment vertical="center"/>
    </xf>
    <xf numFmtId="0" fontId="5" fillId="0" borderId="0" xfId="0" applyFont="1" applyBorder="1" applyAlignment="1">
      <alignment vertical="center" shrinkToFit="1"/>
    </xf>
    <xf numFmtId="0" fontId="4" fillId="0" borderId="8"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13" fillId="0" borderId="8" xfId="0" applyFont="1" applyFill="1" applyBorder="1" applyAlignment="1">
      <alignment horizontal="left"/>
    </xf>
    <xf numFmtId="0" fontId="12" fillId="9" borderId="5"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11" xfId="0" applyFont="1" applyFill="1" applyBorder="1" applyAlignment="1">
      <alignment horizontal="center" vertical="center"/>
    </xf>
    <xf numFmtId="0" fontId="17" fillId="9" borderId="18" xfId="0" applyFont="1" applyFill="1" applyBorder="1" applyAlignment="1">
      <alignment horizontal="center" vertical="center"/>
    </xf>
    <xf numFmtId="0" fontId="17" fillId="9" borderId="16" xfId="0" applyFont="1" applyFill="1" applyBorder="1" applyAlignment="1">
      <alignment horizontal="center" vertical="center"/>
    </xf>
    <xf numFmtId="0" fontId="17" fillId="9" borderId="20" xfId="0" applyFont="1" applyFill="1" applyBorder="1" applyAlignment="1">
      <alignment horizontal="center" vertical="center"/>
    </xf>
    <xf numFmtId="0" fontId="17" fillId="9" borderId="2" xfId="0" applyFont="1" applyFill="1" applyBorder="1" applyAlignment="1">
      <alignment vertical="center"/>
    </xf>
    <xf numFmtId="0" fontId="17" fillId="9" borderId="3" xfId="0" applyFont="1" applyFill="1" applyBorder="1" applyAlignment="1">
      <alignment vertical="center"/>
    </xf>
    <xf numFmtId="0" fontId="17" fillId="9" borderId="4" xfId="0" applyFont="1" applyFill="1" applyBorder="1" applyAlignment="1">
      <alignment vertical="center"/>
    </xf>
    <xf numFmtId="0" fontId="17" fillId="0" borderId="0" xfId="0" applyFont="1" applyAlignment="1">
      <alignment vertical="center"/>
    </xf>
    <xf numFmtId="0" fontId="17" fillId="9" borderId="7" xfId="0" applyFont="1" applyFill="1" applyBorder="1" applyAlignment="1">
      <alignment vertical="center"/>
    </xf>
    <xf numFmtId="0" fontId="17" fillId="9" borderId="15" xfId="0" applyFont="1" applyFill="1" applyBorder="1" applyAlignment="1">
      <alignment vertical="center"/>
    </xf>
    <xf numFmtId="0" fontId="17" fillId="9" borderId="19" xfId="0" applyFont="1" applyFill="1" applyBorder="1" applyAlignment="1">
      <alignment vertical="center"/>
    </xf>
    <xf numFmtId="0" fontId="17" fillId="9" borderId="17" xfId="0" applyFont="1" applyFill="1" applyBorder="1" applyAlignment="1">
      <alignment vertical="center"/>
    </xf>
    <xf numFmtId="0" fontId="17" fillId="9" borderId="21" xfId="0" applyFont="1" applyFill="1" applyBorder="1" applyAlignment="1">
      <alignment vertical="center"/>
    </xf>
    <xf numFmtId="0" fontId="17" fillId="9" borderId="12" xfId="0" applyFont="1" applyFill="1" applyBorder="1" applyAlignment="1">
      <alignment horizontal="center" vertical="center"/>
    </xf>
    <xf numFmtId="0" fontId="17" fillId="9" borderId="13" xfId="0" applyFont="1" applyFill="1" applyBorder="1" applyAlignment="1">
      <alignment horizontal="center" vertical="center"/>
    </xf>
    <xf numFmtId="0" fontId="17" fillId="9" borderId="14" xfId="0" applyFont="1" applyFill="1" applyBorder="1" applyAlignment="1">
      <alignment horizontal="center" vertical="center"/>
    </xf>
    <xf numFmtId="0" fontId="17" fillId="9" borderId="2" xfId="0" applyFont="1" applyFill="1" applyBorder="1" applyAlignment="1">
      <alignment vertical="center" wrapText="1"/>
    </xf>
    <xf numFmtId="0" fontId="17" fillId="9" borderId="14" xfId="0" applyFont="1" applyFill="1" applyBorder="1" applyAlignment="1">
      <alignment vertical="center" wrapText="1"/>
    </xf>
    <xf numFmtId="0" fontId="17" fillId="9" borderId="13" xfId="0" applyFont="1" applyFill="1" applyBorder="1" applyAlignment="1">
      <alignment vertical="center" wrapText="1"/>
    </xf>
    <xf numFmtId="0" fontId="17" fillId="0" borderId="1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20" fontId="17" fillId="0" borderId="0" xfId="0" applyNumberFormat="1" applyFont="1" applyFill="1" applyBorder="1" applyAlignment="1">
      <alignment vertical="center"/>
    </xf>
    <xf numFmtId="0" fontId="17" fillId="0" borderId="0" xfId="0" applyFont="1" applyAlignment="1">
      <alignment horizontal="center" vertical="center"/>
    </xf>
    <xf numFmtId="0" fontId="17" fillId="7" borderId="11" xfId="0" applyFont="1" applyFill="1" applyBorder="1" applyAlignment="1">
      <alignment horizontal="center" vertical="center"/>
    </xf>
    <xf numFmtId="0" fontId="17" fillId="7" borderId="10"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13" xfId="0" applyFont="1" applyFill="1" applyBorder="1" applyAlignment="1">
      <alignment horizontal="center" vertical="center"/>
    </xf>
    <xf numFmtId="0" fontId="17" fillId="9" borderId="1" xfId="0" applyFont="1" applyFill="1" applyBorder="1" applyAlignment="1">
      <alignment vertical="center" wrapText="1"/>
    </xf>
    <xf numFmtId="0" fontId="17" fillId="9" borderId="4" xfId="0" applyFont="1" applyFill="1" applyBorder="1" applyAlignment="1">
      <alignment vertical="center" wrapText="1"/>
    </xf>
    <xf numFmtId="20" fontId="17" fillId="9" borderId="12" xfId="0" applyNumberFormat="1" applyFont="1" applyFill="1" applyBorder="1" applyAlignment="1">
      <alignment vertical="center" wrapText="1"/>
    </xf>
    <xf numFmtId="20" fontId="17" fillId="9" borderId="13" xfId="0" applyNumberFormat="1" applyFont="1" applyFill="1" applyBorder="1" applyAlignment="1">
      <alignment vertical="center" wrapText="1"/>
    </xf>
    <xf numFmtId="0" fontId="17" fillId="0" borderId="0" xfId="0" applyFont="1" applyAlignment="1">
      <alignment vertical="center" wrapText="1"/>
    </xf>
    <xf numFmtId="0" fontId="17" fillId="8" borderId="5" xfId="0" applyFont="1" applyFill="1" applyBorder="1" applyAlignment="1">
      <alignment horizontal="center" vertical="center"/>
    </xf>
    <xf numFmtId="0" fontId="17" fillId="8" borderId="7"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4" xfId="0" applyFont="1" applyFill="1" applyBorder="1" applyAlignment="1">
      <alignment horizontal="center" vertical="center"/>
    </xf>
    <xf numFmtId="0" fontId="19" fillId="0" borderId="1" xfId="0" applyFont="1" applyBorder="1" applyAlignment="1">
      <alignment vertical="center" wrapText="1"/>
    </xf>
    <xf numFmtId="0" fontId="19" fillId="0" borderId="5" xfId="0" applyFont="1" applyBorder="1" applyAlignment="1">
      <alignment vertical="center" wrapText="1"/>
    </xf>
    <xf numFmtId="0" fontId="19" fillId="3" borderId="1" xfId="0" applyFont="1" applyFill="1" applyBorder="1" applyAlignment="1">
      <alignment horizontal="left" vertical="center"/>
    </xf>
    <xf numFmtId="0" fontId="19" fillId="0" borderId="1" xfId="0" applyFont="1" applyBorder="1" applyAlignment="1">
      <alignment vertical="center"/>
    </xf>
    <xf numFmtId="0" fontId="10" fillId="0" borderId="7" xfId="0" applyFont="1" applyBorder="1" applyAlignment="1">
      <alignment vertical="center" wrapText="1"/>
    </xf>
    <xf numFmtId="0" fontId="10" fillId="0" borderId="22" xfId="0" applyFont="1" applyBorder="1" applyAlignment="1">
      <alignment vertical="center" wrapText="1"/>
    </xf>
    <xf numFmtId="0" fontId="5" fillId="6" borderId="6" xfId="0" applyFont="1" applyFill="1" applyBorder="1" applyAlignment="1">
      <alignment horizontal="center" vertical="center"/>
    </xf>
    <xf numFmtId="0" fontId="10" fillId="0" borderId="6" xfId="0" applyFont="1" applyBorder="1" applyAlignment="1">
      <alignment vertical="center" wrapText="1"/>
    </xf>
    <xf numFmtId="0" fontId="5" fillId="6" borderId="22" xfId="0" applyFont="1" applyFill="1" applyBorder="1" applyAlignment="1">
      <alignment horizontal="center" vertical="center"/>
    </xf>
    <xf numFmtId="0" fontId="5" fillId="6" borderId="7" xfId="0" applyFont="1" applyFill="1" applyBorder="1" applyAlignment="1">
      <alignment horizontal="center" vertical="center"/>
    </xf>
    <xf numFmtId="0" fontId="10" fillId="0" borderId="5" xfId="0" applyFont="1" applyBorder="1" applyAlignment="1">
      <alignment vertical="center" shrinkToFit="1"/>
    </xf>
    <xf numFmtId="0" fontId="10" fillId="0" borderId="23" xfId="0" applyFont="1" applyBorder="1" applyAlignment="1">
      <alignment vertical="center" wrapText="1" shrinkToFit="1"/>
    </xf>
    <xf numFmtId="0" fontId="5" fillId="2" borderId="24" xfId="0" applyFont="1" applyFill="1" applyBorder="1" applyAlignment="1">
      <alignment horizontal="center" vertical="center"/>
    </xf>
    <xf numFmtId="0" fontId="10" fillId="0" borderId="24" xfId="0" applyFont="1" applyBorder="1" applyAlignment="1">
      <alignment vertical="center"/>
    </xf>
    <xf numFmtId="0" fontId="5" fillId="2" borderId="22" xfId="0" applyFont="1" applyFill="1" applyBorder="1" applyAlignment="1">
      <alignment horizontal="center" vertical="center"/>
    </xf>
    <xf numFmtId="0" fontId="10" fillId="0" borderId="22" xfId="0" applyFont="1" applyBorder="1" applyAlignment="1">
      <alignment vertical="center" wrapText="1" shrinkToFit="1"/>
    </xf>
    <xf numFmtId="0" fontId="10" fillId="0" borderId="23" xfId="0" applyFont="1" applyBorder="1" applyAlignment="1">
      <alignment vertical="center" shrinkToFit="1"/>
    </xf>
    <xf numFmtId="0" fontId="10" fillId="0" borderId="24" xfId="0" applyFont="1" applyBorder="1" applyAlignment="1">
      <alignment vertical="center" shrinkToFit="1"/>
    </xf>
    <xf numFmtId="0" fontId="5" fillId="8" borderId="24" xfId="0" applyFont="1" applyFill="1" applyBorder="1" applyAlignment="1">
      <alignment horizontal="center" vertical="center"/>
    </xf>
    <xf numFmtId="0" fontId="5" fillId="8" borderId="22" xfId="0" applyFont="1" applyFill="1" applyBorder="1" applyAlignment="1">
      <alignment horizontal="center" vertical="center"/>
    </xf>
    <xf numFmtId="0" fontId="10" fillId="0" borderId="22" xfId="0" applyFont="1" applyBorder="1" applyAlignment="1">
      <alignment vertical="center"/>
    </xf>
    <xf numFmtId="0" fontId="5" fillId="8" borderId="23" xfId="0" applyFont="1" applyFill="1" applyBorder="1" applyAlignment="1">
      <alignment horizontal="center" vertical="center"/>
    </xf>
    <xf numFmtId="0" fontId="10" fillId="0" borderId="23" xfId="0" applyFont="1" applyBorder="1" applyAlignment="1">
      <alignment vertical="center"/>
    </xf>
    <xf numFmtId="0" fontId="17" fillId="10" borderId="2" xfId="0" applyFont="1" applyFill="1" applyBorder="1" applyAlignment="1">
      <alignment vertical="center" wrapText="1"/>
    </xf>
    <xf numFmtId="0" fontId="17" fillId="10" borderId="19" xfId="0" applyFont="1" applyFill="1" applyBorder="1" applyAlignment="1">
      <alignment vertical="center" wrapText="1"/>
    </xf>
    <xf numFmtId="20" fontId="17" fillId="10" borderId="19" xfId="0" applyNumberFormat="1" applyFont="1" applyFill="1" applyBorder="1" applyAlignment="1">
      <alignment vertical="center" wrapText="1"/>
    </xf>
    <xf numFmtId="0" fontId="17" fillId="10" borderId="17" xfId="0" applyFont="1" applyFill="1" applyBorder="1" applyAlignment="1">
      <alignment vertical="center" wrapText="1"/>
    </xf>
    <xf numFmtId="0" fontId="17" fillId="0" borderId="7" xfId="0" applyFont="1" applyFill="1" applyBorder="1" applyAlignment="1">
      <alignment vertical="center" wrapText="1"/>
    </xf>
    <xf numFmtId="0" fontId="20" fillId="0" borderId="0" xfId="0" applyFont="1" applyAlignment="1">
      <alignment vertical="center"/>
    </xf>
    <xf numFmtId="0" fontId="16" fillId="3" borderId="8" xfId="0" applyFont="1" applyFill="1" applyBorder="1" applyAlignment="1" applyProtection="1">
      <alignment horizontal="left" vertical="center"/>
      <protection locked="0"/>
    </xf>
    <xf numFmtId="0" fontId="5" fillId="0" borderId="5"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15" fillId="0" borderId="22" xfId="1"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5" fillId="0" borderId="7" xfId="1" applyFont="1" applyBorder="1" applyAlignment="1" applyProtection="1">
      <alignment vertical="center" wrapText="1"/>
      <protection locked="0"/>
    </xf>
    <xf numFmtId="56" fontId="5" fillId="0" borderId="22" xfId="0" applyNumberFormat="1" applyFont="1" applyBorder="1" applyAlignment="1" applyProtection="1">
      <alignment horizontal="left" vertical="center" wrapText="1"/>
      <protection locked="0"/>
    </xf>
    <xf numFmtId="0" fontId="6" fillId="2" borderId="3"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0" borderId="1"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23" xfId="0" applyFont="1" applyBorder="1" applyAlignment="1" applyProtection="1">
      <alignment vertical="center"/>
      <protection locked="0"/>
    </xf>
    <xf numFmtId="20" fontId="5" fillId="0" borderId="22" xfId="0" applyNumberFormat="1" applyFont="1" applyBorder="1" applyAlignment="1" applyProtection="1">
      <alignment horizontal="left" vertical="center"/>
      <protection locked="0"/>
    </xf>
    <xf numFmtId="0" fontId="5" fillId="0" borderId="22" xfId="0" applyFont="1" applyBorder="1" applyAlignment="1" applyProtection="1">
      <alignment vertical="center"/>
      <protection locked="0"/>
    </xf>
    <xf numFmtId="0" fontId="5" fillId="0" borderId="24" xfId="0" applyFont="1" applyBorder="1" applyAlignment="1" applyProtection="1">
      <alignment vertical="center" wrapText="1"/>
      <protection locked="0"/>
    </xf>
    <xf numFmtId="0" fontId="8" fillId="0" borderId="23" xfId="1" applyFont="1" applyBorder="1" applyAlignment="1" applyProtection="1">
      <alignment vertical="center" wrapText="1"/>
      <protection locked="0"/>
    </xf>
    <xf numFmtId="0" fontId="14" fillId="0" borderId="9" xfId="0" applyFont="1" applyBorder="1" applyAlignment="1" applyProtection="1">
      <alignment horizontal="center" vertical="center"/>
      <protection locked="0"/>
    </xf>
    <xf numFmtId="0" fontId="0" fillId="0" borderId="1" xfId="0" applyBorder="1"/>
    <xf numFmtId="0" fontId="0" fillId="0" borderId="1" xfId="0" applyFill="1" applyBorder="1"/>
    <xf numFmtId="0" fontId="0" fillId="0" borderId="1" xfId="0" applyBorder="1" applyAlignment="1">
      <alignment vertical="center"/>
    </xf>
    <xf numFmtId="0" fontId="0" fillId="0" borderId="1" xfId="0"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Border="1" applyAlignment="1">
      <alignment vertical="center"/>
    </xf>
    <xf numFmtId="0" fontId="0" fillId="11" borderId="1" xfId="0" applyFill="1" applyBorder="1"/>
    <xf numFmtId="0" fontId="0" fillId="0" borderId="0" xfId="0" applyBorder="1"/>
    <xf numFmtId="0" fontId="0" fillId="11" borderId="1" xfId="0" applyFill="1" applyBorder="1" applyAlignment="1">
      <alignment vertical="center"/>
    </xf>
    <xf numFmtId="0" fontId="0" fillId="0" borderId="0" xfId="0" applyFill="1" applyBorder="1" applyAlignment="1">
      <alignment vertical="center"/>
    </xf>
    <xf numFmtId="0" fontId="0" fillId="0" borderId="0" xfId="0" applyFill="1" applyBorder="1"/>
    <xf numFmtId="0" fontId="0" fillId="0" borderId="0" xfId="0" applyBorder="1" applyAlignment="1"/>
    <xf numFmtId="0" fontId="0" fillId="11" borderId="4" xfId="0" applyFill="1" applyBorder="1"/>
    <xf numFmtId="0" fontId="0" fillId="0" borderId="4" xfId="0" applyBorder="1" applyAlignment="1">
      <alignment vertical="center"/>
    </xf>
    <xf numFmtId="0" fontId="0" fillId="0" borderId="4" xfId="0" applyBorder="1"/>
    <xf numFmtId="0" fontId="0" fillId="0" borderId="5" xfId="0" applyBorder="1" applyAlignment="1"/>
    <xf numFmtId="0" fontId="0" fillId="0" borderId="6" xfId="0" applyBorder="1" applyAlignment="1"/>
    <xf numFmtId="0" fontId="0" fillId="0" borderId="7" xfId="0" applyBorder="1" applyAlignment="1"/>
    <xf numFmtId="0" fontId="5" fillId="0" borderId="23" xfId="0" applyFont="1" applyBorder="1" applyAlignment="1" applyProtection="1">
      <alignment vertical="center" wrapText="1"/>
      <protection locked="0"/>
    </xf>
    <xf numFmtId="0" fontId="5" fillId="6" borderId="15" xfId="0" applyFont="1" applyFill="1" applyBorder="1" applyAlignment="1">
      <alignment horizontal="center" vertical="center"/>
    </xf>
    <xf numFmtId="0" fontId="10" fillId="0" borderId="23" xfId="0" applyFont="1" applyBorder="1" applyAlignment="1">
      <alignment vertical="center" wrapText="1"/>
    </xf>
    <xf numFmtId="0" fontId="5" fillId="0" borderId="25" xfId="0" applyFont="1" applyBorder="1" applyAlignment="1" applyProtection="1">
      <alignment vertical="center" wrapText="1"/>
      <protection locked="0"/>
    </xf>
    <xf numFmtId="0" fontId="10" fillId="0" borderId="25" xfId="0" applyFont="1" applyBorder="1" applyAlignment="1">
      <alignment vertical="center" wrapText="1"/>
    </xf>
    <xf numFmtId="0" fontId="17" fillId="9" borderId="13" xfId="0" applyNumberFormat="1" applyFont="1" applyFill="1" applyBorder="1" applyAlignment="1">
      <alignment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center" vertical="center"/>
    </xf>
    <xf numFmtId="0" fontId="5" fillId="9" borderId="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9" borderId="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xf>
    <xf numFmtId="0" fontId="19" fillId="3" borderId="1" xfId="0" applyFont="1" applyFill="1" applyBorder="1" applyAlignment="1">
      <alignment vertical="center"/>
    </xf>
    <xf numFmtId="0" fontId="18" fillId="3" borderId="8" xfId="0" applyFont="1" applyFill="1" applyBorder="1" applyAlignment="1" applyProtection="1">
      <alignment horizontal="left" vertical="center"/>
      <protection locked="0"/>
    </xf>
    <xf numFmtId="0" fontId="19" fillId="0" borderId="24" xfId="0"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56" fontId="19" fillId="0" borderId="22" xfId="0" applyNumberFormat="1" applyFont="1" applyBorder="1" applyAlignment="1" applyProtection="1">
      <alignment horizontal="left" vertical="center" wrapText="1"/>
      <protection locked="0"/>
    </xf>
    <xf numFmtId="0" fontId="19" fillId="0" borderId="25" xfId="0" applyFont="1" applyBorder="1" applyAlignment="1" applyProtection="1">
      <alignment vertical="center" wrapText="1"/>
      <protection locked="0"/>
    </xf>
    <xf numFmtId="0" fontId="21" fillId="2" borderId="3" xfId="0" applyFont="1" applyFill="1" applyBorder="1" applyAlignment="1" applyProtection="1">
      <alignment horizontal="left" vertical="center"/>
      <protection locked="0"/>
    </xf>
    <xf numFmtId="0" fontId="19" fillId="3" borderId="1" xfId="0" applyFont="1" applyFill="1" applyBorder="1" applyAlignment="1" applyProtection="1">
      <alignment horizontal="left" vertical="center"/>
      <protection locked="0"/>
    </xf>
    <xf numFmtId="0" fontId="19" fillId="0" borderId="23" xfId="0" applyFont="1" applyBorder="1" applyAlignment="1" applyProtection="1">
      <alignment vertical="center"/>
      <protection locked="0"/>
    </xf>
    <xf numFmtId="20" fontId="19" fillId="0" borderId="22" xfId="0" applyNumberFormat="1" applyFont="1" applyBorder="1" applyAlignment="1" applyProtection="1">
      <alignment horizontal="left" vertical="center"/>
      <protection locked="0"/>
    </xf>
    <xf numFmtId="0" fontId="19" fillId="0" borderId="22" xfId="0" applyFont="1" applyBorder="1" applyAlignment="1" applyProtection="1">
      <alignment vertical="center"/>
      <protection locked="0"/>
    </xf>
    <xf numFmtId="0" fontId="19" fillId="0" borderId="1" xfId="0" applyFont="1" applyBorder="1" applyAlignment="1" applyProtection="1">
      <alignment vertical="center"/>
      <protection locked="0"/>
    </xf>
    <xf numFmtId="0" fontId="19" fillId="0" borderId="1" xfId="0" applyFont="1" applyBorder="1" applyAlignment="1" applyProtection="1">
      <alignment vertical="center" wrapText="1"/>
      <protection locked="0"/>
    </xf>
    <xf numFmtId="0" fontId="19" fillId="0" borderId="24" xfId="0" applyFont="1" applyBorder="1" applyAlignment="1" applyProtection="1">
      <alignment vertical="center"/>
      <protection locked="0"/>
    </xf>
    <xf numFmtId="0" fontId="17" fillId="9" borderId="31" xfId="0" applyFont="1" applyFill="1" applyBorder="1" applyAlignment="1">
      <alignment horizontal="center" vertical="center"/>
    </xf>
    <xf numFmtId="177" fontId="5" fillId="0" borderId="2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24"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8" fillId="0" borderId="23" xfId="1" applyFont="1" applyBorder="1" applyAlignment="1" applyProtection="1">
      <alignment horizontal="left" vertical="center" wrapText="1"/>
      <protection locked="0"/>
    </xf>
    <xf numFmtId="0" fontId="19" fillId="0" borderId="5" xfId="0" applyFont="1" applyBorder="1" applyAlignment="1" applyProtection="1">
      <alignment vertical="center"/>
      <protection locked="0"/>
    </xf>
    <xf numFmtId="177" fontId="17" fillId="9" borderId="13" xfId="0" applyNumberFormat="1" applyFont="1" applyFill="1" applyBorder="1" applyAlignment="1">
      <alignment vertical="center" wrapText="1"/>
    </xf>
    <xf numFmtId="177" fontId="17" fillId="10" borderId="19" xfId="0" applyNumberFormat="1" applyFont="1" applyFill="1" applyBorder="1" applyAlignment="1">
      <alignment vertical="center" wrapText="1"/>
    </xf>
    <xf numFmtId="0" fontId="17" fillId="9" borderId="31" xfId="0" applyNumberFormat="1" applyFont="1" applyFill="1" applyBorder="1" applyAlignment="1">
      <alignment vertical="center" wrapText="1"/>
    </xf>
    <xf numFmtId="0" fontId="17" fillId="9" borderId="31" xfId="0" applyFont="1" applyFill="1" applyBorder="1" applyAlignment="1">
      <alignment vertical="center" wrapText="1"/>
    </xf>
    <xf numFmtId="0" fontId="5" fillId="9" borderId="1" xfId="0" applyFont="1" applyFill="1" applyBorder="1" applyAlignment="1">
      <alignment horizontal="center" vertical="center"/>
    </xf>
    <xf numFmtId="0" fontId="3" fillId="0" borderId="1" xfId="1" applyBorder="1" applyAlignment="1">
      <alignment vertical="center" wrapText="1"/>
    </xf>
    <xf numFmtId="177" fontId="19" fillId="0" borderId="22" xfId="0" applyNumberFormat="1" applyFont="1" applyBorder="1" applyAlignment="1" applyProtection="1">
      <alignment horizontal="left" vertical="center" wrapText="1"/>
      <protection locked="0"/>
    </xf>
    <xf numFmtId="0" fontId="5" fillId="2" borderId="23" xfId="0" applyFont="1" applyFill="1" applyBorder="1" applyAlignment="1">
      <alignment horizontal="center" vertical="center"/>
    </xf>
    <xf numFmtId="177" fontId="19" fillId="0" borderId="24" xfId="0" applyNumberFormat="1" applyFont="1" applyBorder="1" applyAlignment="1" applyProtection="1">
      <alignment vertical="center"/>
      <protection locked="0"/>
    </xf>
    <xf numFmtId="178" fontId="5" fillId="0" borderId="5" xfId="0" applyNumberFormat="1" applyFont="1" applyBorder="1" applyAlignment="1" applyProtection="1">
      <alignment horizontal="left" vertical="center" wrapText="1"/>
      <protection locked="0"/>
    </xf>
    <xf numFmtId="178" fontId="5" fillId="0" borderId="22" xfId="0" applyNumberFormat="1" applyFont="1" applyBorder="1" applyAlignment="1" applyProtection="1">
      <alignment horizontal="left" vertical="center" wrapText="1"/>
      <protection locked="0"/>
    </xf>
    <xf numFmtId="20" fontId="19" fillId="0" borderId="5" xfId="0" applyNumberFormat="1" applyFont="1" applyBorder="1" applyAlignment="1">
      <alignment horizontal="left" vertical="center" wrapText="1"/>
    </xf>
    <xf numFmtId="20" fontId="19" fillId="0" borderId="22" xfId="0" applyNumberFormat="1" applyFont="1" applyBorder="1" applyAlignment="1">
      <alignment horizontal="left" vertical="center" wrapText="1"/>
    </xf>
    <xf numFmtId="20" fontId="19" fillId="0" borderId="6" xfId="0" applyNumberFormat="1" applyFont="1" applyBorder="1" applyAlignment="1">
      <alignment horizontal="left" vertical="center" wrapText="1"/>
    </xf>
    <xf numFmtId="0" fontId="19" fillId="0" borderId="6" xfId="0" applyFont="1" applyBorder="1" applyAlignment="1">
      <alignment vertical="center" wrapText="1"/>
    </xf>
    <xf numFmtId="0" fontId="19" fillId="0" borderId="22" xfId="0" applyFont="1" applyBorder="1" applyAlignment="1">
      <alignment vertical="center" wrapText="1"/>
    </xf>
    <xf numFmtId="0" fontId="3" fillId="0" borderId="7" xfId="1" applyBorder="1" applyAlignment="1">
      <alignment vertical="center" wrapText="1"/>
    </xf>
    <xf numFmtId="0" fontId="19" fillId="0" borderId="26" xfId="0" applyFont="1" applyBorder="1" applyAlignment="1" applyProtection="1">
      <alignment vertical="center" wrapText="1"/>
      <protection locked="0"/>
    </xf>
    <xf numFmtId="177" fontId="19" fillId="0" borderId="22" xfId="0" applyNumberFormat="1" applyFont="1" applyBorder="1" applyAlignment="1">
      <alignment horizontal="left" vertical="center"/>
    </xf>
    <xf numFmtId="0" fontId="19" fillId="0" borderId="5" xfId="0" applyFont="1" applyBorder="1" applyAlignment="1">
      <alignment vertical="center"/>
    </xf>
    <xf numFmtId="0" fontId="19" fillId="0" borderId="23" xfId="0" applyFont="1" applyBorder="1" applyAlignment="1">
      <alignment vertical="center"/>
    </xf>
    <xf numFmtId="177" fontId="19" fillId="0" borderId="5" xfId="0" applyNumberFormat="1" applyFont="1" applyBorder="1" applyAlignment="1">
      <alignment horizontal="left" vertical="center"/>
    </xf>
    <xf numFmtId="0" fontId="19" fillId="0" borderId="7" xfId="0" applyFont="1" applyBorder="1" applyAlignment="1">
      <alignment horizontal="left" vertical="center"/>
    </xf>
    <xf numFmtId="20" fontId="19" fillId="0" borderId="22" xfId="0" applyNumberFormat="1" applyFont="1" applyBorder="1" applyAlignment="1">
      <alignment horizontal="left" vertical="center"/>
    </xf>
    <xf numFmtId="0" fontId="19" fillId="0" borderId="22" xfId="0" applyFont="1" applyBorder="1" applyAlignment="1">
      <alignment horizontal="left" vertical="center"/>
    </xf>
    <xf numFmtId="0" fontId="19" fillId="0" borderId="22" xfId="1" applyFont="1" applyBorder="1" applyAlignment="1">
      <alignment vertical="center" wrapText="1"/>
    </xf>
    <xf numFmtId="0" fontId="19" fillId="0" borderId="7" xfId="1" applyFont="1" applyBorder="1" applyAlignment="1">
      <alignment vertical="center" wrapText="1"/>
    </xf>
    <xf numFmtId="56" fontId="19" fillId="0" borderId="22" xfId="0" applyNumberFormat="1" applyFont="1" applyBorder="1" applyAlignment="1">
      <alignment horizontal="left" vertical="center"/>
    </xf>
    <xf numFmtId="0" fontId="19" fillId="0" borderId="7" xfId="0" applyFont="1" applyBorder="1" applyAlignment="1">
      <alignment vertical="center"/>
    </xf>
    <xf numFmtId="0" fontId="19" fillId="0" borderId="22" xfId="0" applyFont="1" applyBorder="1" applyAlignment="1">
      <alignment vertical="center"/>
    </xf>
    <xf numFmtId="0" fontId="3" fillId="0" borderId="22" xfId="1" applyBorder="1" applyAlignment="1">
      <alignment vertical="center"/>
    </xf>
    <xf numFmtId="56" fontId="19" fillId="0" borderId="5" xfId="0" applyNumberFormat="1" applyFont="1" applyBorder="1" applyAlignment="1">
      <alignment horizontal="left" vertical="center"/>
    </xf>
    <xf numFmtId="177" fontId="19" fillId="0" borderId="24" xfId="0" applyNumberFormat="1" applyFont="1" applyBorder="1" applyAlignment="1" applyProtection="1">
      <alignment horizontal="left" vertical="center"/>
      <protection locked="0"/>
    </xf>
    <xf numFmtId="0" fontId="15" fillId="0" borderId="8" xfId="0" applyFont="1" applyFill="1" applyBorder="1" applyAlignment="1">
      <alignment horizontal="left"/>
    </xf>
    <xf numFmtId="0" fontId="23" fillId="0" borderId="9" xfId="0" quotePrefix="1" applyFont="1" applyBorder="1" applyAlignment="1" applyProtection="1">
      <alignment horizontal="center" vertical="center"/>
      <protection locked="0"/>
    </xf>
    <xf numFmtId="0" fontId="5" fillId="0" borderId="24"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6" xfId="0" applyFont="1" applyBorder="1" applyAlignment="1" applyProtection="1">
      <alignment vertical="center"/>
      <protection locked="0"/>
    </xf>
    <xf numFmtId="0" fontId="24" fillId="0" borderId="1" xfId="0" applyFont="1" applyBorder="1"/>
    <xf numFmtId="0" fontId="0" fillId="0" borderId="1" xfId="0" quotePrefix="1" applyBorder="1"/>
    <xf numFmtId="0" fontId="17" fillId="0" borderId="0" xfId="0" applyNumberFormat="1" applyFont="1" applyFill="1" applyBorder="1" applyAlignment="1">
      <alignment vertical="center" wrapText="1"/>
    </xf>
    <xf numFmtId="0" fontId="17" fillId="0" borderId="17" xfId="0" applyNumberFormat="1" applyFont="1" applyFill="1" applyBorder="1" applyAlignment="1">
      <alignment vertical="center" wrapText="1"/>
    </xf>
    <xf numFmtId="0" fontId="17" fillId="0" borderId="12" xfId="0" applyNumberFormat="1" applyFont="1" applyFill="1" applyBorder="1" applyAlignment="1">
      <alignment vertical="center" wrapText="1"/>
    </xf>
    <xf numFmtId="0" fontId="17" fillId="0" borderId="13" xfId="0" applyNumberFormat="1" applyFont="1" applyFill="1" applyBorder="1" applyAlignment="1">
      <alignment vertical="center" wrapText="1"/>
    </xf>
    <xf numFmtId="0" fontId="17" fillId="0" borderId="8" xfId="0" applyNumberFormat="1" applyFont="1" applyFill="1" applyBorder="1" applyAlignment="1">
      <alignment vertical="center" wrapText="1"/>
    </xf>
    <xf numFmtId="0" fontId="17" fillId="0" borderId="14" xfId="0" applyNumberFormat="1" applyFont="1" applyFill="1" applyBorder="1" applyAlignment="1">
      <alignment vertical="center" wrapText="1"/>
    </xf>
    <xf numFmtId="0" fontId="17" fillId="6" borderId="2" xfId="0" applyFont="1" applyFill="1" applyBorder="1" applyAlignment="1">
      <alignment vertical="center"/>
    </xf>
    <xf numFmtId="0" fontId="17" fillId="6" borderId="14" xfId="0" applyFont="1" applyFill="1" applyBorder="1" applyAlignment="1">
      <alignment vertical="center"/>
    </xf>
    <xf numFmtId="0" fontId="17" fillId="6" borderId="31" xfId="0" applyFont="1" applyFill="1" applyBorder="1" applyAlignment="1">
      <alignment vertical="center"/>
    </xf>
    <xf numFmtId="0" fontId="17" fillId="6" borderId="13" xfId="0" applyFont="1" applyFill="1" applyBorder="1" applyAlignment="1">
      <alignment vertical="center"/>
    </xf>
    <xf numFmtId="0" fontId="17" fillId="0" borderId="15" xfId="0" applyNumberFormat="1" applyFont="1" applyFill="1" applyBorder="1" applyAlignment="1">
      <alignment vertical="center" wrapText="1"/>
    </xf>
    <xf numFmtId="0" fontId="17" fillId="7" borderId="2" xfId="0" applyFont="1" applyFill="1" applyBorder="1" applyAlignment="1">
      <alignment vertical="center"/>
    </xf>
    <xf numFmtId="0" fontId="17" fillId="0" borderId="35" xfId="0" applyNumberFormat="1" applyFont="1" applyFill="1" applyBorder="1" applyAlignment="1">
      <alignment vertical="center" wrapText="1"/>
    </xf>
    <xf numFmtId="0" fontId="17" fillId="7" borderId="14" xfId="0" applyFont="1" applyFill="1" applyBorder="1" applyAlignment="1">
      <alignment vertical="center"/>
    </xf>
    <xf numFmtId="0" fontId="17" fillId="0" borderId="31" xfId="0" applyNumberFormat="1" applyFont="1" applyFill="1" applyBorder="1" applyAlignment="1">
      <alignment vertical="center" wrapText="1"/>
    </xf>
    <xf numFmtId="0" fontId="17" fillId="7" borderId="31" xfId="0" applyFont="1" applyFill="1" applyBorder="1" applyAlignment="1">
      <alignment vertical="center"/>
    </xf>
    <xf numFmtId="0" fontId="17" fillId="7" borderId="36" xfId="0" applyFont="1" applyFill="1" applyBorder="1" applyAlignment="1">
      <alignment vertical="center"/>
    </xf>
    <xf numFmtId="0" fontId="17" fillId="7" borderId="13" xfId="0" applyFont="1" applyFill="1" applyBorder="1" applyAlignment="1">
      <alignment vertical="center"/>
    </xf>
    <xf numFmtId="0" fontId="5" fillId="6" borderId="1" xfId="0" applyFont="1" applyFill="1" applyBorder="1" applyAlignment="1">
      <alignment horizontal="center" vertical="center" textRotation="255" shrinkToFit="1"/>
    </xf>
    <xf numFmtId="0" fontId="5" fillId="6" borderId="5" xfId="0" applyFont="1" applyFill="1" applyBorder="1" applyAlignment="1">
      <alignment horizontal="center" vertical="center" textRotation="255" shrinkToFit="1"/>
    </xf>
    <xf numFmtId="0" fontId="5" fillId="6" borderId="1" xfId="0" applyFont="1" applyFill="1" applyBorder="1" applyAlignment="1">
      <alignment horizontal="center" vertical="center" textRotation="255" wrapText="1" shrinkToFit="1"/>
    </xf>
    <xf numFmtId="0" fontId="5" fillId="6" borderId="27"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6" xfId="0" applyFont="1" applyFill="1" applyBorder="1" applyAlignment="1">
      <alignment horizontal="center" vertical="center" textRotation="255" shrinkToFit="1"/>
    </xf>
    <xf numFmtId="0" fontId="5" fillId="6" borderId="7" xfId="0" applyFont="1" applyFill="1" applyBorder="1" applyAlignment="1">
      <alignment horizontal="center" vertical="center" textRotation="255" shrinkToFit="1"/>
    </xf>
    <xf numFmtId="0" fontId="5" fillId="9" borderId="1"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0" fontId="5" fillId="8" borderId="1" xfId="0" applyFont="1" applyFill="1" applyBorder="1" applyAlignment="1">
      <alignment horizontal="center" vertical="center" textRotation="255" wrapText="1" shrinkToFit="1"/>
    </xf>
    <xf numFmtId="0" fontId="5" fillId="8" borderId="1" xfId="0" applyFont="1" applyFill="1" applyBorder="1" applyAlignment="1">
      <alignment horizontal="center" vertical="center" textRotation="255" shrinkToFi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textRotation="255" wrapText="1"/>
    </xf>
    <xf numFmtId="0" fontId="5" fillId="2" borderId="7" xfId="0" applyFont="1" applyFill="1" applyBorder="1" applyAlignment="1">
      <alignment horizontal="center" vertical="center" textRotation="255" wrapText="1"/>
    </xf>
    <xf numFmtId="0" fontId="5" fillId="2" borderId="5" xfId="0" applyFont="1" applyFill="1" applyBorder="1" applyAlignment="1">
      <alignment horizontal="center" vertical="center"/>
    </xf>
    <xf numFmtId="0" fontId="10" fillId="3" borderId="5"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17" fillId="6" borderId="1" xfId="0" applyFont="1" applyFill="1" applyBorder="1" applyAlignment="1">
      <alignment horizontal="center" vertical="center"/>
    </xf>
    <xf numFmtId="0" fontId="0" fillId="6" borderId="1" xfId="0" applyFill="1" applyBorder="1" applyAlignment="1">
      <alignment horizontal="center" vertical="center"/>
    </xf>
    <xf numFmtId="0" fontId="17" fillId="7" borderId="0" xfId="0" applyFont="1" applyFill="1" applyBorder="1" applyAlignment="1">
      <alignment horizontal="center" vertical="center"/>
    </xf>
    <xf numFmtId="0" fontId="0" fillId="7" borderId="0" xfId="0" applyFill="1" applyAlignment="1">
      <alignment horizontal="center" vertical="center"/>
    </xf>
    <xf numFmtId="0" fontId="17" fillId="9" borderId="13" xfId="0" applyFont="1" applyFill="1" applyBorder="1" applyAlignment="1">
      <alignment horizontal="center" vertical="center"/>
    </xf>
    <xf numFmtId="0" fontId="17" fillId="9" borderId="31" xfId="0" applyFont="1" applyFill="1" applyBorder="1" applyAlignment="1">
      <alignment horizontal="center" vertical="center"/>
    </xf>
    <xf numFmtId="0" fontId="17" fillId="9" borderId="32" xfId="0" applyFont="1" applyFill="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6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s>
  <tableStyles count="0" defaultTableStyle="TableStyleMedium2" defaultPivotStyle="PivotStyleMedium9"/>
  <colors>
    <mruColors>
      <color rgb="FF0DA3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aaa.bbbb.jp/" TargetMode="External"/><Relationship Id="rId1" Type="http://schemas.openxmlformats.org/officeDocument/2006/relationships/hyperlink" Target="mailto:aaaaa@bbbb.jp"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aaaa@bbbb.jp" TargetMode="External"/><Relationship Id="rId1" Type="http://schemas.openxmlformats.org/officeDocument/2006/relationships/hyperlink" Target="https://www.aaaa.bbbb.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G80"/>
  <sheetViews>
    <sheetView showGridLines="0" tabSelected="1" view="pageBreakPreview" zoomScaleNormal="100" zoomScaleSheetLayoutView="100" workbookViewId="0"/>
  </sheetViews>
  <sheetFormatPr defaultRowHeight="26.25" customHeight="1" x14ac:dyDescent="0.15"/>
  <cols>
    <col min="1" max="1" width="5.125" style="1" customWidth="1"/>
    <col min="2" max="2" width="25.75" style="1" bestFit="1" customWidth="1"/>
    <col min="3" max="3" width="50" style="1" customWidth="1"/>
    <col min="4" max="4" width="29.5" style="1" customWidth="1"/>
    <col min="5" max="5" width="9" style="1"/>
    <col min="6" max="6" width="11" style="1" bestFit="1" customWidth="1"/>
    <col min="7" max="7" width="7.125" style="1" bestFit="1" customWidth="1"/>
    <col min="8" max="16384" width="9" style="1"/>
  </cols>
  <sheetData>
    <row r="1" spans="1:7" ht="26.25" customHeight="1" thickBot="1" x14ac:dyDescent="0.2">
      <c r="A1" s="100" t="s">
        <v>486</v>
      </c>
      <c r="C1" s="23" t="s">
        <v>71</v>
      </c>
      <c r="D1" s="118"/>
    </row>
    <row r="2" spans="1:7" ht="36.75" customHeight="1" x14ac:dyDescent="0.15">
      <c r="A2" s="29" t="s">
        <v>392</v>
      </c>
      <c r="B2" s="29"/>
      <c r="C2" s="29"/>
      <c r="D2" s="29"/>
    </row>
    <row r="3" spans="1:7" ht="23.25" customHeight="1" x14ac:dyDescent="0.2">
      <c r="A3" s="30" t="s">
        <v>75</v>
      </c>
      <c r="B3" s="28"/>
      <c r="C3" s="28"/>
      <c r="D3" s="28"/>
    </row>
    <row r="4" spans="1:7" ht="26.25" customHeight="1" x14ac:dyDescent="0.15">
      <c r="A4" s="249" t="s">
        <v>12</v>
      </c>
      <c r="B4" s="249"/>
      <c r="C4" s="2" t="s">
        <v>28</v>
      </c>
      <c r="D4" s="2" t="s">
        <v>11</v>
      </c>
    </row>
    <row r="5" spans="1:7" ht="26.25" customHeight="1" x14ac:dyDescent="0.15">
      <c r="A5" s="3" t="s">
        <v>72</v>
      </c>
      <c r="B5" s="4"/>
      <c r="C5" s="4"/>
      <c r="D5" s="5"/>
    </row>
    <row r="6" spans="1:7" ht="26.25" customHeight="1" x14ac:dyDescent="0.15">
      <c r="A6" s="243" t="s">
        <v>60</v>
      </c>
      <c r="B6" s="244"/>
      <c r="C6" s="101"/>
      <c r="D6" s="12" t="s">
        <v>424</v>
      </c>
      <c r="F6" s="24"/>
      <c r="G6" s="24"/>
    </row>
    <row r="7" spans="1:7" ht="26.25" customHeight="1" x14ac:dyDescent="0.15">
      <c r="A7" s="250" t="s">
        <v>0</v>
      </c>
      <c r="B7" s="250"/>
      <c r="C7" s="116" t="s">
        <v>67</v>
      </c>
      <c r="D7" s="14" t="s">
        <v>59</v>
      </c>
      <c r="F7" s="24"/>
      <c r="G7" s="24"/>
    </row>
    <row r="8" spans="1:7" ht="26.25" customHeight="1" x14ac:dyDescent="0.15">
      <c r="A8" s="241" t="s">
        <v>172</v>
      </c>
      <c r="B8" s="242"/>
      <c r="C8" s="103" t="s">
        <v>343</v>
      </c>
      <c r="D8" s="77" t="s">
        <v>59</v>
      </c>
      <c r="F8" s="24"/>
      <c r="G8" s="24"/>
    </row>
    <row r="9" spans="1:7" ht="26.25" customHeight="1" x14ac:dyDescent="0.15">
      <c r="A9" s="251" t="s">
        <v>1</v>
      </c>
      <c r="B9" s="251"/>
      <c r="C9" s="139"/>
      <c r="D9" s="76" t="s">
        <v>59</v>
      </c>
      <c r="F9" s="24"/>
      <c r="G9" s="24"/>
    </row>
    <row r="10" spans="1:7" ht="26.25" customHeight="1" x14ac:dyDescent="0.15">
      <c r="A10" s="252" t="s">
        <v>2</v>
      </c>
      <c r="B10" s="252"/>
      <c r="C10" s="104"/>
      <c r="D10" s="13"/>
      <c r="F10" s="24"/>
      <c r="G10" s="24"/>
    </row>
    <row r="11" spans="1:7" ht="47.25" customHeight="1" x14ac:dyDescent="0.15">
      <c r="A11" s="253" t="s">
        <v>427</v>
      </c>
      <c r="B11" s="252"/>
      <c r="C11" s="104"/>
      <c r="D11" s="11">
        <f>LEN(C11)</f>
        <v>0</v>
      </c>
      <c r="F11" s="24"/>
      <c r="G11" s="24"/>
    </row>
    <row r="12" spans="1:7" ht="26.25" customHeight="1" x14ac:dyDescent="0.15">
      <c r="A12" s="238" t="s">
        <v>17</v>
      </c>
      <c r="B12" s="7" t="s">
        <v>4</v>
      </c>
      <c r="C12" s="189"/>
      <c r="D12" s="14"/>
      <c r="F12" s="24"/>
      <c r="G12" s="24"/>
    </row>
    <row r="13" spans="1:7" ht="26.25" customHeight="1" x14ac:dyDescent="0.15">
      <c r="A13" s="238"/>
      <c r="B13" s="80" t="s">
        <v>61</v>
      </c>
      <c r="C13" s="190"/>
      <c r="D13" s="77" t="s">
        <v>399</v>
      </c>
      <c r="F13" s="24"/>
      <c r="G13" s="24"/>
    </row>
    <row r="14" spans="1:7" ht="26.25" customHeight="1" x14ac:dyDescent="0.15">
      <c r="A14" s="238"/>
      <c r="B14" s="80" t="s">
        <v>5</v>
      </c>
      <c r="C14" s="190"/>
      <c r="D14" s="77"/>
      <c r="F14" s="24"/>
      <c r="G14" s="24"/>
    </row>
    <row r="15" spans="1:7" ht="26.25" customHeight="1" x14ac:dyDescent="0.15">
      <c r="A15" s="238"/>
      <c r="B15" s="80" t="s">
        <v>6</v>
      </c>
      <c r="C15" s="103"/>
      <c r="D15" s="77" t="s">
        <v>408</v>
      </c>
      <c r="F15" s="24"/>
      <c r="G15" s="24"/>
    </row>
    <row r="16" spans="1:7" ht="26.25" customHeight="1" x14ac:dyDescent="0.15">
      <c r="A16" s="238"/>
      <c r="B16" s="80" t="s">
        <v>3</v>
      </c>
      <c r="C16" s="103"/>
      <c r="D16" s="77" t="s">
        <v>409</v>
      </c>
      <c r="F16" s="24"/>
      <c r="G16" s="24"/>
    </row>
    <row r="17" spans="1:7" ht="26.25" customHeight="1" x14ac:dyDescent="0.15">
      <c r="A17" s="238"/>
      <c r="B17" s="80" t="s">
        <v>73</v>
      </c>
      <c r="C17" s="103"/>
      <c r="D17" s="77"/>
      <c r="F17" s="24"/>
      <c r="G17" s="24"/>
    </row>
    <row r="18" spans="1:7" ht="26.25" customHeight="1" x14ac:dyDescent="0.15">
      <c r="A18" s="238"/>
      <c r="B18" s="80" t="s">
        <v>7</v>
      </c>
      <c r="C18" s="105"/>
      <c r="D18" s="77"/>
      <c r="F18" s="27"/>
      <c r="G18" s="24"/>
    </row>
    <row r="19" spans="1:7" ht="26.25" customHeight="1" x14ac:dyDescent="0.15">
      <c r="A19" s="239"/>
      <c r="B19" s="78" t="s">
        <v>422</v>
      </c>
      <c r="C19" s="106"/>
      <c r="D19" s="79" t="s">
        <v>62</v>
      </c>
      <c r="F19" s="24"/>
      <c r="G19" s="24"/>
    </row>
    <row r="20" spans="1:7" ht="26.25" customHeight="1" x14ac:dyDescent="0.15">
      <c r="A20" s="240" t="s">
        <v>24</v>
      </c>
      <c r="B20" s="7" t="s">
        <v>8</v>
      </c>
      <c r="C20" s="102"/>
      <c r="D20" s="14"/>
      <c r="F20" s="24"/>
      <c r="G20" s="24"/>
    </row>
    <row r="21" spans="1:7" ht="26.25" customHeight="1" x14ac:dyDescent="0.15">
      <c r="A21" s="238"/>
      <c r="B21" s="80" t="s">
        <v>63</v>
      </c>
      <c r="C21" s="103"/>
      <c r="D21" s="77"/>
      <c r="F21" s="24"/>
      <c r="G21" s="24"/>
    </row>
    <row r="22" spans="1:7" ht="26.25" customHeight="1" x14ac:dyDescent="0.15">
      <c r="A22" s="238"/>
      <c r="B22" s="81" t="s">
        <v>9</v>
      </c>
      <c r="C22" s="107"/>
      <c r="D22" s="76"/>
      <c r="F22" s="24"/>
      <c r="G22" s="24"/>
    </row>
    <row r="23" spans="1:7" ht="26.25" customHeight="1" x14ac:dyDescent="0.15">
      <c r="A23" s="239" t="s">
        <v>15</v>
      </c>
      <c r="B23" s="7" t="s">
        <v>18</v>
      </c>
      <c r="C23" s="102"/>
      <c r="D23" s="82" t="s">
        <v>59</v>
      </c>
      <c r="F23" s="25"/>
      <c r="G23" s="24"/>
    </row>
    <row r="24" spans="1:7" ht="26.25" customHeight="1" x14ac:dyDescent="0.15">
      <c r="A24" s="247"/>
      <c r="B24" s="245" t="s">
        <v>13</v>
      </c>
      <c r="C24" s="108"/>
      <c r="D24" s="77" t="s">
        <v>390</v>
      </c>
      <c r="F24" s="26"/>
      <c r="G24" s="24"/>
    </row>
    <row r="25" spans="1:7" ht="26.25" customHeight="1" x14ac:dyDescent="0.15">
      <c r="A25" s="247"/>
      <c r="B25" s="246"/>
      <c r="C25" s="170"/>
      <c r="D25" s="77" t="s">
        <v>389</v>
      </c>
      <c r="F25" s="26"/>
      <c r="G25" s="24"/>
    </row>
    <row r="26" spans="1:7" ht="26.25" customHeight="1" x14ac:dyDescent="0.15">
      <c r="A26" s="247"/>
      <c r="B26" s="245" t="s">
        <v>14</v>
      </c>
      <c r="C26" s="103"/>
      <c r="D26" s="77" t="s">
        <v>59</v>
      </c>
      <c r="F26" s="26"/>
      <c r="G26" s="24"/>
    </row>
    <row r="27" spans="1:7" ht="26.25" customHeight="1" x14ac:dyDescent="0.15">
      <c r="A27" s="247"/>
      <c r="B27" s="246"/>
      <c r="C27" s="103"/>
      <c r="D27" s="77" t="s">
        <v>385</v>
      </c>
      <c r="F27" s="26"/>
      <c r="G27" s="24"/>
    </row>
    <row r="28" spans="1:7" ht="26.25" customHeight="1" x14ac:dyDescent="0.15">
      <c r="A28" s="247"/>
      <c r="B28" s="245" t="s">
        <v>407</v>
      </c>
      <c r="C28" s="103"/>
      <c r="D28" s="77" t="s">
        <v>59</v>
      </c>
      <c r="F28" s="26"/>
      <c r="G28" s="24"/>
    </row>
    <row r="29" spans="1:7" ht="26.25" customHeight="1" x14ac:dyDescent="0.15">
      <c r="A29" s="247"/>
      <c r="B29" s="246"/>
      <c r="C29" s="142"/>
      <c r="D29" s="143" t="s">
        <v>388</v>
      </c>
      <c r="F29" s="26"/>
      <c r="G29" s="24"/>
    </row>
    <row r="30" spans="1:7" ht="26.25" customHeight="1" x14ac:dyDescent="0.15">
      <c r="A30" s="247"/>
      <c r="B30" s="146" t="s">
        <v>391</v>
      </c>
      <c r="C30" s="142"/>
      <c r="D30" s="143"/>
      <c r="F30" s="26"/>
      <c r="G30" s="24"/>
    </row>
    <row r="31" spans="1:7" ht="26.25" customHeight="1" x14ac:dyDescent="0.15">
      <c r="A31" s="248"/>
      <c r="B31" s="145" t="s">
        <v>387</v>
      </c>
      <c r="C31" s="139"/>
      <c r="D31" s="141"/>
      <c r="F31" s="26"/>
      <c r="G31" s="24"/>
    </row>
    <row r="32" spans="1:7" ht="26.25" customHeight="1" x14ac:dyDescent="0.15">
      <c r="A32" s="239" t="s">
        <v>16</v>
      </c>
      <c r="B32" s="7" t="s">
        <v>18</v>
      </c>
      <c r="C32" s="102"/>
      <c r="D32" s="82" t="s">
        <v>59</v>
      </c>
      <c r="F32" s="24"/>
      <c r="G32" s="24"/>
    </row>
    <row r="33" spans="1:7" ht="26.25" customHeight="1" x14ac:dyDescent="0.15">
      <c r="A33" s="247"/>
      <c r="B33" s="245" t="s">
        <v>13</v>
      </c>
      <c r="C33" s="108"/>
      <c r="D33" s="77" t="s">
        <v>59</v>
      </c>
      <c r="F33" s="24"/>
      <c r="G33" s="24"/>
    </row>
    <row r="34" spans="1:7" ht="26.25" customHeight="1" x14ac:dyDescent="0.15">
      <c r="A34" s="247"/>
      <c r="B34" s="246"/>
      <c r="C34" s="170"/>
      <c r="D34" s="77" t="s">
        <v>389</v>
      </c>
      <c r="F34" s="24"/>
      <c r="G34" s="24"/>
    </row>
    <row r="35" spans="1:7" ht="26.25" customHeight="1" x14ac:dyDescent="0.15">
      <c r="A35" s="247"/>
      <c r="B35" s="245" t="s">
        <v>14</v>
      </c>
      <c r="C35" s="103"/>
      <c r="D35" s="77" t="s">
        <v>59</v>
      </c>
      <c r="F35" s="24"/>
      <c r="G35" s="24"/>
    </row>
    <row r="36" spans="1:7" ht="26.25" customHeight="1" x14ac:dyDescent="0.15">
      <c r="A36" s="247"/>
      <c r="B36" s="246"/>
      <c r="C36" s="103"/>
      <c r="D36" s="77" t="s">
        <v>385</v>
      </c>
      <c r="F36" s="24"/>
      <c r="G36" s="24"/>
    </row>
    <row r="37" spans="1:7" ht="26.25" customHeight="1" x14ac:dyDescent="0.15">
      <c r="A37" s="247"/>
      <c r="B37" s="245" t="s">
        <v>407</v>
      </c>
      <c r="C37" s="103"/>
      <c r="D37" s="77" t="s">
        <v>59</v>
      </c>
      <c r="F37" s="26"/>
      <c r="G37" s="24"/>
    </row>
    <row r="38" spans="1:7" ht="26.25" customHeight="1" x14ac:dyDescent="0.15">
      <c r="A38" s="247"/>
      <c r="B38" s="246"/>
      <c r="C38" s="142"/>
      <c r="D38" s="143" t="s">
        <v>388</v>
      </c>
      <c r="F38" s="26"/>
      <c r="G38" s="24"/>
    </row>
    <row r="39" spans="1:7" ht="26.25" customHeight="1" x14ac:dyDescent="0.15">
      <c r="A39" s="247"/>
      <c r="B39" s="80" t="s">
        <v>391</v>
      </c>
      <c r="C39" s="142"/>
      <c r="D39" s="143"/>
      <c r="F39" s="26"/>
      <c r="G39" s="24"/>
    </row>
    <row r="40" spans="1:7" ht="26.25" customHeight="1" x14ac:dyDescent="0.15">
      <c r="A40" s="248"/>
      <c r="B40" s="140" t="s">
        <v>387</v>
      </c>
      <c r="C40" s="139"/>
      <c r="D40" s="141"/>
      <c r="F40" s="26"/>
      <c r="G40" s="24"/>
    </row>
    <row r="41" spans="1:7" ht="23.25" customHeight="1" x14ac:dyDescent="0.15">
      <c r="A41" s="9" t="s">
        <v>56</v>
      </c>
      <c r="B41" s="15"/>
      <c r="C41" s="109"/>
      <c r="D41" s="18"/>
      <c r="F41" s="24"/>
      <c r="G41" s="24"/>
    </row>
    <row r="42" spans="1:7" ht="23.25" customHeight="1" x14ac:dyDescent="0.15">
      <c r="A42" s="254" t="s">
        <v>35</v>
      </c>
      <c r="B42" s="255"/>
      <c r="C42" s="110"/>
      <c r="D42" s="16" t="s">
        <v>36</v>
      </c>
      <c r="F42" s="24"/>
      <c r="G42" s="24"/>
    </row>
    <row r="43" spans="1:7" ht="23.25" customHeight="1" x14ac:dyDescent="0.15">
      <c r="A43" s="260" t="s">
        <v>19</v>
      </c>
      <c r="B43" s="260"/>
      <c r="C43" s="111"/>
      <c r="D43" s="17"/>
      <c r="F43" s="24"/>
      <c r="G43" s="24"/>
    </row>
    <row r="44" spans="1:7" ht="47.25" customHeight="1" x14ac:dyDescent="0.15">
      <c r="A44" s="261" t="s">
        <v>428</v>
      </c>
      <c r="B44" s="260"/>
      <c r="C44" s="104"/>
      <c r="D44" s="20">
        <f>LEN(C44)</f>
        <v>0</v>
      </c>
      <c r="F44" s="24"/>
      <c r="G44" s="24"/>
    </row>
    <row r="45" spans="1:7" ht="23.25" customHeight="1" x14ac:dyDescent="0.15">
      <c r="A45" s="266" t="s">
        <v>20</v>
      </c>
      <c r="B45" s="266"/>
      <c r="C45" s="112"/>
      <c r="D45" s="82" t="s">
        <v>32</v>
      </c>
      <c r="F45" s="24"/>
      <c r="G45" s="24"/>
    </row>
    <row r="46" spans="1:7" ht="33.75" x14ac:dyDescent="0.15">
      <c r="A46" s="263" t="s">
        <v>3</v>
      </c>
      <c r="B46" s="263"/>
      <c r="C46" s="113"/>
      <c r="D46" s="83" t="s">
        <v>410</v>
      </c>
      <c r="F46" s="24"/>
      <c r="G46" s="24"/>
    </row>
    <row r="47" spans="1:7" ht="23.25" customHeight="1" x14ac:dyDescent="0.15">
      <c r="A47" s="257" t="s">
        <v>22</v>
      </c>
      <c r="B47" s="84" t="s">
        <v>21</v>
      </c>
      <c r="C47" s="170"/>
      <c r="D47" s="85"/>
      <c r="F47" s="24"/>
      <c r="G47" s="24"/>
    </row>
    <row r="48" spans="1:7" ht="23.25" customHeight="1" x14ac:dyDescent="0.15">
      <c r="A48" s="264"/>
      <c r="B48" s="86" t="s">
        <v>33</v>
      </c>
      <c r="C48" s="114"/>
      <c r="D48" s="87" t="s">
        <v>398</v>
      </c>
    </row>
    <row r="49" spans="1:4" ht="23.25" customHeight="1" x14ac:dyDescent="0.15">
      <c r="A49" s="264"/>
      <c r="B49" s="86" t="s">
        <v>34</v>
      </c>
      <c r="C49" s="114"/>
      <c r="D49" s="87" t="s">
        <v>398</v>
      </c>
    </row>
    <row r="50" spans="1:4" ht="23.25" customHeight="1" x14ac:dyDescent="0.15">
      <c r="A50" s="264"/>
      <c r="B50" s="86" t="s">
        <v>73</v>
      </c>
      <c r="C50" s="115"/>
      <c r="D50" s="87" t="s">
        <v>397</v>
      </c>
    </row>
    <row r="51" spans="1:4" ht="23.25" customHeight="1" x14ac:dyDescent="0.15">
      <c r="A51" s="264"/>
      <c r="B51" s="86" t="s">
        <v>7</v>
      </c>
      <c r="C51" s="115"/>
      <c r="D51" s="87" t="s">
        <v>397</v>
      </c>
    </row>
    <row r="52" spans="1:4" ht="23.25" customHeight="1" x14ac:dyDescent="0.15">
      <c r="A52" s="265"/>
      <c r="B52" s="187" t="s">
        <v>421</v>
      </c>
      <c r="C52" s="113"/>
      <c r="D52" s="88" t="s">
        <v>403</v>
      </c>
    </row>
    <row r="53" spans="1:4" ht="23.25" customHeight="1" x14ac:dyDescent="0.15">
      <c r="A53" s="9" t="s">
        <v>57</v>
      </c>
      <c r="B53" s="15"/>
      <c r="C53" s="109"/>
      <c r="D53" s="18"/>
    </row>
    <row r="54" spans="1:4" ht="23.25" customHeight="1" x14ac:dyDescent="0.15">
      <c r="A54" s="254" t="s">
        <v>35</v>
      </c>
      <c r="B54" s="255"/>
      <c r="C54" s="110"/>
      <c r="D54" s="16" t="s">
        <v>36</v>
      </c>
    </row>
    <row r="55" spans="1:4" ht="23.25" customHeight="1" x14ac:dyDescent="0.15">
      <c r="A55" s="260" t="s">
        <v>19</v>
      </c>
      <c r="B55" s="260"/>
      <c r="C55" s="111"/>
      <c r="D55" s="17"/>
    </row>
    <row r="56" spans="1:4" ht="45" customHeight="1" x14ac:dyDescent="0.15">
      <c r="A56" s="261" t="s">
        <v>428</v>
      </c>
      <c r="B56" s="260"/>
      <c r="C56" s="104"/>
      <c r="D56" s="20">
        <f>LEN(C56)</f>
        <v>0</v>
      </c>
    </row>
    <row r="57" spans="1:4" ht="23.25" customHeight="1" x14ac:dyDescent="0.15">
      <c r="A57" s="262" t="s">
        <v>20</v>
      </c>
      <c r="B57" s="262"/>
      <c r="C57" s="112"/>
      <c r="D57" s="89" t="s">
        <v>32</v>
      </c>
    </row>
    <row r="58" spans="1:4" ht="33.75" x14ac:dyDescent="0.15">
      <c r="A58" s="263" t="s">
        <v>3</v>
      </c>
      <c r="B58" s="263"/>
      <c r="C58" s="113"/>
      <c r="D58" s="83" t="s">
        <v>410</v>
      </c>
    </row>
    <row r="59" spans="1:4" ht="23.25" customHeight="1" x14ac:dyDescent="0.15">
      <c r="A59" s="257" t="s">
        <v>22</v>
      </c>
      <c r="B59" s="84" t="s">
        <v>21</v>
      </c>
      <c r="C59" s="170"/>
      <c r="D59" s="85"/>
    </row>
    <row r="60" spans="1:4" ht="23.25" customHeight="1" x14ac:dyDescent="0.15">
      <c r="A60" s="264"/>
      <c r="B60" s="86" t="s">
        <v>33</v>
      </c>
      <c r="C60" s="114"/>
      <c r="D60" s="87" t="s">
        <v>398</v>
      </c>
    </row>
    <row r="61" spans="1:4" ht="23.25" customHeight="1" x14ac:dyDescent="0.15">
      <c r="A61" s="264"/>
      <c r="B61" s="86" t="s">
        <v>34</v>
      </c>
      <c r="C61" s="114"/>
      <c r="D61" s="87" t="s">
        <v>398</v>
      </c>
    </row>
    <row r="62" spans="1:4" ht="23.25" customHeight="1" x14ac:dyDescent="0.15">
      <c r="A62" s="264"/>
      <c r="B62" s="86" t="s">
        <v>73</v>
      </c>
      <c r="C62" s="175"/>
      <c r="D62" s="87" t="s">
        <v>397</v>
      </c>
    </row>
    <row r="63" spans="1:4" ht="23.25" customHeight="1" x14ac:dyDescent="0.15">
      <c r="A63" s="264"/>
      <c r="B63" s="86" t="s">
        <v>7</v>
      </c>
      <c r="C63" s="175"/>
      <c r="D63" s="87" t="s">
        <v>397</v>
      </c>
    </row>
    <row r="64" spans="1:4" ht="23.25" customHeight="1" x14ac:dyDescent="0.15">
      <c r="A64" s="265"/>
      <c r="B64" s="187" t="s">
        <v>421</v>
      </c>
      <c r="C64" s="174"/>
      <c r="D64" s="88" t="s">
        <v>403</v>
      </c>
    </row>
    <row r="65" spans="1:4" ht="23.25" customHeight="1" x14ac:dyDescent="0.15">
      <c r="A65" s="9" t="s">
        <v>58</v>
      </c>
      <c r="B65" s="15"/>
      <c r="C65" s="109"/>
      <c r="D65" s="18"/>
    </row>
    <row r="66" spans="1:4" ht="23.25" customHeight="1" x14ac:dyDescent="0.15">
      <c r="A66" s="254" t="s">
        <v>35</v>
      </c>
      <c r="B66" s="255"/>
      <c r="C66" s="110"/>
      <c r="D66" s="16" t="s">
        <v>36</v>
      </c>
    </row>
    <row r="67" spans="1:4" ht="23.25" customHeight="1" x14ac:dyDescent="0.15">
      <c r="A67" s="260" t="s">
        <v>19</v>
      </c>
      <c r="B67" s="260"/>
      <c r="C67" s="171"/>
      <c r="D67" s="17"/>
    </row>
    <row r="68" spans="1:4" ht="45" customHeight="1" x14ac:dyDescent="0.15">
      <c r="A68" s="261" t="s">
        <v>429</v>
      </c>
      <c r="B68" s="260"/>
      <c r="C68" s="172"/>
      <c r="D68" s="20">
        <f>LEN(C68)</f>
        <v>0</v>
      </c>
    </row>
    <row r="69" spans="1:4" ht="23.25" customHeight="1" x14ac:dyDescent="0.15">
      <c r="A69" s="262" t="s">
        <v>20</v>
      </c>
      <c r="B69" s="262"/>
      <c r="C69" s="173"/>
      <c r="D69" s="89" t="s">
        <v>32</v>
      </c>
    </row>
    <row r="70" spans="1:4" ht="33.75" x14ac:dyDescent="0.15">
      <c r="A70" s="263" t="s">
        <v>3</v>
      </c>
      <c r="B70" s="263"/>
      <c r="C70" s="174"/>
      <c r="D70" s="83" t="s">
        <v>410</v>
      </c>
    </row>
    <row r="71" spans="1:4" ht="23.25" customHeight="1" x14ac:dyDescent="0.15">
      <c r="A71" s="256" t="s">
        <v>22</v>
      </c>
      <c r="B71" s="84" t="s">
        <v>21</v>
      </c>
      <c r="C71" s="170"/>
      <c r="D71" s="85"/>
    </row>
    <row r="72" spans="1:4" ht="23.25" customHeight="1" x14ac:dyDescent="0.15">
      <c r="A72" s="256"/>
      <c r="B72" s="86" t="s">
        <v>33</v>
      </c>
      <c r="C72" s="114"/>
      <c r="D72" s="87" t="s">
        <v>398</v>
      </c>
    </row>
    <row r="73" spans="1:4" ht="23.25" customHeight="1" x14ac:dyDescent="0.15">
      <c r="A73" s="256"/>
      <c r="B73" s="86" t="s">
        <v>34</v>
      </c>
      <c r="C73" s="114"/>
      <c r="D73" s="87" t="s">
        <v>398</v>
      </c>
    </row>
    <row r="74" spans="1:4" ht="23.25" customHeight="1" x14ac:dyDescent="0.15">
      <c r="A74" s="256"/>
      <c r="B74" s="86" t="s">
        <v>73</v>
      </c>
      <c r="C74" s="175"/>
      <c r="D74" s="87" t="s">
        <v>404</v>
      </c>
    </row>
    <row r="75" spans="1:4" ht="23.25" customHeight="1" x14ac:dyDescent="0.15">
      <c r="A75" s="256"/>
      <c r="B75" s="86" t="s">
        <v>7</v>
      </c>
      <c r="C75" s="175"/>
      <c r="D75" s="87" t="s">
        <v>397</v>
      </c>
    </row>
    <row r="76" spans="1:4" ht="23.25" customHeight="1" x14ac:dyDescent="0.15">
      <c r="A76" s="257"/>
      <c r="B76" s="187" t="s">
        <v>10</v>
      </c>
      <c r="C76" s="174"/>
      <c r="D76" s="88" t="s">
        <v>403</v>
      </c>
    </row>
    <row r="77" spans="1:4" ht="26.25" customHeight="1" x14ac:dyDescent="0.15">
      <c r="A77" s="258" t="s">
        <v>24</v>
      </c>
      <c r="B77" s="90" t="s">
        <v>8</v>
      </c>
      <c r="C77" s="176"/>
      <c r="D77" s="85" t="s">
        <v>37</v>
      </c>
    </row>
    <row r="78" spans="1:4" ht="26.25" customHeight="1" x14ac:dyDescent="0.15">
      <c r="A78" s="259"/>
      <c r="B78" s="91" t="s">
        <v>74</v>
      </c>
      <c r="C78" s="177"/>
      <c r="D78" s="92" t="s">
        <v>37</v>
      </c>
    </row>
    <row r="79" spans="1:4" ht="26.25" customHeight="1" x14ac:dyDescent="0.15">
      <c r="A79" s="259"/>
      <c r="B79" s="93" t="s">
        <v>9</v>
      </c>
      <c r="C79" s="178"/>
      <c r="D79" s="94" t="s">
        <v>37</v>
      </c>
    </row>
    <row r="80" spans="1:4" ht="23.25" customHeight="1" x14ac:dyDescent="0.15">
      <c r="A80" s="10" t="s">
        <v>426</v>
      </c>
      <c r="D80" s="19"/>
    </row>
  </sheetData>
  <sheetProtection insertHyperlinks="0"/>
  <dataConsolidate/>
  <mergeCells count="36">
    <mergeCell ref="A54:B54"/>
    <mergeCell ref="A55:B55"/>
    <mergeCell ref="A56:B56"/>
    <mergeCell ref="A57:B57"/>
    <mergeCell ref="A58:B58"/>
    <mergeCell ref="A42:B42"/>
    <mergeCell ref="B35:B36"/>
    <mergeCell ref="B33:B34"/>
    <mergeCell ref="A71:A76"/>
    <mergeCell ref="A77:A79"/>
    <mergeCell ref="A66:B66"/>
    <mergeCell ref="A67:B67"/>
    <mergeCell ref="A68:B68"/>
    <mergeCell ref="A69:B69"/>
    <mergeCell ref="A70:B70"/>
    <mergeCell ref="A59:A64"/>
    <mergeCell ref="A43:B43"/>
    <mergeCell ref="A44:B44"/>
    <mergeCell ref="A45:B45"/>
    <mergeCell ref="A46:B46"/>
    <mergeCell ref="A47:A52"/>
    <mergeCell ref="A4:B4"/>
    <mergeCell ref="A7:B7"/>
    <mergeCell ref="A9:B9"/>
    <mergeCell ref="A10:B10"/>
    <mergeCell ref="A11:B11"/>
    <mergeCell ref="A12:A19"/>
    <mergeCell ref="A20:A22"/>
    <mergeCell ref="A8:B8"/>
    <mergeCell ref="A6:B6"/>
    <mergeCell ref="B37:B38"/>
    <mergeCell ref="B28:B29"/>
    <mergeCell ref="B26:B27"/>
    <mergeCell ref="B24:B25"/>
    <mergeCell ref="A23:A31"/>
    <mergeCell ref="A32:A40"/>
  </mergeCells>
  <phoneticPr fontId="2"/>
  <conditionalFormatting sqref="C10:C28">
    <cfRule type="expression" dxfId="63" priority="47">
      <formula>$C$6="自治体"</formula>
    </cfRule>
  </conditionalFormatting>
  <conditionalFormatting sqref="C25">
    <cfRule type="expression" dxfId="62" priority="34">
      <formula>OR($C24="通年")</formula>
    </cfRule>
  </conditionalFormatting>
  <conditionalFormatting sqref="C27">
    <cfRule type="expression" dxfId="61" priority="46">
      <formula>OR($C26="全員",$C26="学生のみ",$C26="高校生以下",$C26="中学生以下",$C26="小学生以下")</formula>
    </cfRule>
  </conditionalFormatting>
  <conditionalFormatting sqref="C28">
    <cfRule type="expression" dxfId="60" priority="44">
      <formula>$C23="特典"</formula>
    </cfRule>
  </conditionalFormatting>
  <conditionalFormatting sqref="C29:C30">
    <cfRule type="expression" dxfId="59" priority="39">
      <formula>$C23="特典"</formula>
    </cfRule>
    <cfRule type="expression" dxfId="58" priority="40">
      <formula>OR($C28="全施設・全館",$C28="全展示",$C28="特別展示のみ",$C28="常設展示のみ",$C28="企画展示のみ")</formula>
    </cfRule>
    <cfRule type="expression" dxfId="57" priority="41">
      <formula>$C$6="自治体"</formula>
    </cfRule>
  </conditionalFormatting>
  <conditionalFormatting sqref="C30">
    <cfRule type="expression" dxfId="56" priority="36">
      <formula>OR($C23="無料",$C23="特典")</formula>
    </cfRule>
  </conditionalFormatting>
  <conditionalFormatting sqref="C31">
    <cfRule type="expression" dxfId="55" priority="42">
      <formula>OR($C23="無料",$C23="割引")</formula>
    </cfRule>
    <cfRule type="expression" dxfId="54" priority="48">
      <formula>$C$6="自治体"</formula>
    </cfRule>
  </conditionalFormatting>
  <conditionalFormatting sqref="C32:C34">
    <cfRule type="expression" dxfId="53" priority="8">
      <formula>$C$6="自治体"</formula>
    </cfRule>
  </conditionalFormatting>
  <conditionalFormatting sqref="C34">
    <cfRule type="expression" dxfId="52" priority="7">
      <formula>OR($C33="通年")</formula>
    </cfRule>
  </conditionalFormatting>
  <conditionalFormatting sqref="C35:C37">
    <cfRule type="expression" dxfId="51" priority="31">
      <formula>$C$6="自治体"</formula>
    </cfRule>
  </conditionalFormatting>
  <conditionalFormatting sqref="C36">
    <cfRule type="expression" dxfId="50" priority="30">
      <formula>OR($C35="全員",$C35="学生のみ",$C35="高校生以下",$C35="中学生以下",$C35="小学生以下")</formula>
    </cfRule>
  </conditionalFormatting>
  <conditionalFormatting sqref="C37">
    <cfRule type="expression" dxfId="49" priority="29">
      <formula>$C32="特典"</formula>
    </cfRule>
  </conditionalFormatting>
  <conditionalFormatting sqref="C38:C39">
    <cfRule type="expression" dxfId="48" priority="25">
      <formula>$C32="特典"</formula>
    </cfRule>
    <cfRule type="expression" dxfId="47" priority="26">
      <formula>OR($C37="全施設・全館",$C37="全展示",$C37="特別展示のみ",$C37="常設展示のみ",$C37="企画展示のみ")</formula>
    </cfRule>
    <cfRule type="expression" dxfId="46" priority="27">
      <formula>$C$6="自治体"</formula>
    </cfRule>
  </conditionalFormatting>
  <conditionalFormatting sqref="C39">
    <cfRule type="expression" dxfId="45" priority="24">
      <formula>OR($C32="無料",$C32="特典")</formula>
    </cfRule>
  </conditionalFormatting>
  <conditionalFormatting sqref="C40">
    <cfRule type="expression" dxfId="44" priority="28">
      <formula>OR($C32="無料",$C32="割引")</formula>
    </cfRule>
    <cfRule type="expression" dxfId="43" priority="32">
      <formula>$C$6="自治体"</formula>
    </cfRule>
  </conditionalFormatting>
  <conditionalFormatting sqref="C47">
    <cfRule type="expression" dxfId="42" priority="5">
      <formula>OR($C46="通年")</formula>
    </cfRule>
    <cfRule type="expression" dxfId="41" priority="6">
      <formula>$C$6="自治体"</formula>
    </cfRule>
  </conditionalFormatting>
  <conditionalFormatting sqref="C59">
    <cfRule type="expression" dxfId="40" priority="3">
      <formula>OR($C58="通年")</formula>
    </cfRule>
    <cfRule type="expression" dxfId="39" priority="4">
      <formula>$C$6="自治体"</formula>
    </cfRule>
  </conditionalFormatting>
  <conditionalFormatting sqref="C71">
    <cfRule type="expression" dxfId="38" priority="1">
      <formula>OR($C70="通年")</formula>
    </cfRule>
    <cfRule type="expression" dxfId="37" priority="2">
      <formula>$C$6="自治体"</formula>
    </cfRule>
  </conditionalFormatting>
  <dataValidations xWindow="696" yWindow="512" count="8">
    <dataValidation type="list" allowBlank="1" showInputMessage="1" showErrorMessage="1" sqref="C8:C9" xr:uid="{00000000-0002-0000-0000-000000000000}">
      <formula1>INDIRECT(C7)</formula1>
    </dataValidation>
    <dataValidation type="list" allowBlank="1" showInputMessage="1" showErrorMessage="1" sqref="C26 C35" xr:uid="{00000000-0002-0000-0000-000001000000}">
      <formula1>"全員,学生のみ,高校生以下,中学生以下,小学生以下,その他"</formula1>
    </dataValidation>
    <dataValidation type="list" allowBlank="1" showInputMessage="1" showErrorMessage="1" sqref="C37 C28" xr:uid="{00000000-0002-0000-0000-000002000000}">
      <formula1>"全施設・全館,全展示,常設展示のみ,企画展示のみ,特別展示のみ,その他"</formula1>
    </dataValidation>
    <dataValidation type="list" allowBlank="1" showInputMessage="1" showErrorMessage="1" sqref="C24 C33" xr:uid="{00000000-0002-0000-0000-000003000000}">
      <formula1>"通年,その他"</formula1>
    </dataValidation>
    <dataValidation imeMode="halfAlpha" allowBlank="1" showInputMessage="1" showErrorMessage="1" sqref="C78:C79 C72:C75 C17:C18 C21:C22 C48:C51 C60:C63" xr:uid="{00000000-0002-0000-0000-000004000000}"/>
    <dataValidation type="time" imeMode="halfAlpha" allowBlank="1" showInputMessage="1" showErrorMessage="1" errorTitle="記入の仕方に誤りがあります！" error="○　→　13：00_x000a_×　→　午後1時" sqref="C12:C14" xr:uid="{00000000-0002-0000-0000-000008000000}">
      <formula1>0</formula1>
      <formula2>0.999305555555556</formula2>
    </dataValidation>
    <dataValidation type="textLength" operator="lessThanOrEqual" allowBlank="1" showInputMessage="1" showErrorMessage="1" sqref="C68" xr:uid="{00000000-0002-0000-0000-000009000000}">
      <formula1>80</formula1>
    </dataValidation>
    <dataValidation errorStyle="warning" allowBlank="1" showInputMessage="1" promptTitle="「東北文化の日」関連イベント開催期間外ではありませんか？" prompt="令和6年の「東北文化の日」関連イベント開催期間は、_x000a_10月26日（土）～11月24日（日）です。_x000a_上記期間外の企画・イベントは参加対象外になります。_x000a__x000a_【例】_x000a_○10月5日（土）～11月3日（日）_x000a_○11月16日（土）～12月8日（日）_x000a_×12月14日（土）～12月29日（日）_x000a_" sqref="C25 C34 C47 C59 C71" xr:uid="{00000000-0002-0000-0000-00000B000000}"/>
  </dataValidations>
  <pageMargins left="0.70866141732283472" right="0.70866141732283472" top="0.74803149606299213" bottom="0.74803149606299213" header="0.31496062992125984" footer="0.31496062992125984"/>
  <pageSetup paperSize="9" scale="73" orientation="portrait" r:id="rId1"/>
  <rowBreaks count="1" manualBreakCount="1">
    <brk id="40" max="3" man="1"/>
  </rowBreaks>
  <extLst>
    <ext xmlns:x14="http://schemas.microsoft.com/office/spreadsheetml/2009/9/main" uri="{CCE6A557-97BC-4b89-ADB6-D9C93CAAB3DF}">
      <x14:dataValidations xmlns:xm="http://schemas.microsoft.com/office/excel/2006/main" xWindow="696" yWindow="512" count="4">
        <x14:dataValidation type="list" allowBlank="1" showInputMessage="1" showErrorMessage="1" xr:uid="{00000000-0002-0000-0000-00000C000000}">
          <x14:formula1>
            <xm:f>リスト①!$I$4:$I$5</xm:f>
          </x14:formula1>
          <xm:sqref>C19 C52 C64 C76</xm:sqref>
        </x14:dataValidation>
        <x14:dataValidation type="list" allowBlank="1" showInputMessage="1" showErrorMessage="1" xr:uid="{00000000-0002-0000-0000-00000D000000}">
          <x14:formula1>
            <xm:f>リスト①!$G$4:$G$6</xm:f>
          </x14:formula1>
          <xm:sqref>C32 C23</xm:sqref>
        </x14:dataValidation>
        <x14:dataValidation type="list" allowBlank="1" showInputMessage="1" showErrorMessage="1" xr:uid="{00000000-0002-0000-0000-00000E000000}">
          <x14:formula1>
            <xm:f>リスト①!$C$4:$C$6</xm:f>
          </x14:formula1>
          <xm:sqref>C6</xm:sqref>
        </x14:dataValidation>
        <x14:dataValidation type="list" allowBlank="1" showInputMessage="1" showErrorMessage="1" xr:uid="{00000000-0002-0000-0000-00000F000000}">
          <x14:formula1>
            <xm:f>リスト①!$E$4:$E$9</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D7555-98B8-4EF1-B4E8-0AEF8FD66529}">
  <sheetPr>
    <tabColor rgb="FFFFFF00"/>
    <pageSetUpPr fitToPage="1"/>
  </sheetPr>
  <dimension ref="A1:G29"/>
  <sheetViews>
    <sheetView showGridLines="0" view="pageBreakPreview" topLeftCell="A9" zoomScaleNormal="100" zoomScaleSheetLayoutView="100" workbookViewId="0">
      <selection activeCell="C6" sqref="C6"/>
    </sheetView>
  </sheetViews>
  <sheetFormatPr defaultRowHeight="26.25" customHeight="1" x14ac:dyDescent="0.15"/>
  <cols>
    <col min="1" max="1" width="5.125" style="1" customWidth="1"/>
    <col min="2" max="2" width="25.75" style="1" bestFit="1" customWidth="1"/>
    <col min="3" max="3" width="50" style="1" customWidth="1"/>
    <col min="4" max="4" width="29.5" style="1" customWidth="1"/>
    <col min="5" max="5" width="9" style="1"/>
    <col min="6" max="6" width="11" style="1" bestFit="1" customWidth="1"/>
    <col min="7" max="7" width="7.125" style="1" bestFit="1" customWidth="1"/>
    <col min="8" max="16384" width="9" style="1"/>
  </cols>
  <sheetData>
    <row r="1" spans="1:7" ht="26.25" customHeight="1" thickBot="1" x14ac:dyDescent="0.2">
      <c r="A1" s="100" t="s">
        <v>485</v>
      </c>
      <c r="C1" s="23" t="s">
        <v>71</v>
      </c>
      <c r="D1" s="214">
        <f>'申込様式1-1【こちらのシートを使用してください】'!D1</f>
        <v>0</v>
      </c>
    </row>
    <row r="2" spans="1:7" ht="36.75" customHeight="1" x14ac:dyDescent="0.15">
      <c r="A2" s="29" t="s">
        <v>439</v>
      </c>
      <c r="B2" s="29"/>
      <c r="C2" s="29"/>
      <c r="D2" s="29"/>
    </row>
    <row r="3" spans="1:7" ht="23.25" customHeight="1" x14ac:dyDescent="0.2">
      <c r="A3" s="30" t="s">
        <v>75</v>
      </c>
      <c r="B3" s="28"/>
      <c r="C3" s="28"/>
      <c r="D3" s="28"/>
    </row>
    <row r="4" spans="1:7" ht="23.25" customHeight="1" x14ac:dyDescent="0.15">
      <c r="A4" s="213" t="s">
        <v>478</v>
      </c>
      <c r="B4" s="28"/>
      <c r="C4" s="28"/>
      <c r="D4" s="28"/>
    </row>
    <row r="5" spans="1:7" ht="26.25" customHeight="1" x14ac:dyDescent="0.15">
      <c r="A5" s="3" t="s">
        <v>484</v>
      </c>
      <c r="B5" s="4"/>
      <c r="C5" s="4"/>
      <c r="D5" s="5"/>
    </row>
    <row r="6" spans="1:7" ht="26.25" customHeight="1" x14ac:dyDescent="0.15">
      <c r="A6" s="275" t="s">
        <v>479</v>
      </c>
      <c r="B6" s="276"/>
      <c r="C6" s="215"/>
      <c r="D6" s="267" t="s">
        <v>483</v>
      </c>
      <c r="F6" s="24"/>
      <c r="G6" s="24"/>
    </row>
    <row r="7" spans="1:7" ht="26.25" customHeight="1" x14ac:dyDescent="0.15">
      <c r="A7" s="246" t="s">
        <v>480</v>
      </c>
      <c r="B7" s="246"/>
      <c r="C7" s="115"/>
      <c r="D7" s="268"/>
      <c r="F7" s="24"/>
      <c r="G7" s="24"/>
    </row>
    <row r="8" spans="1:7" ht="26.25" customHeight="1" x14ac:dyDescent="0.15">
      <c r="A8" s="241" t="s">
        <v>481</v>
      </c>
      <c r="B8" s="242"/>
      <c r="C8" s="115"/>
      <c r="D8" s="268"/>
      <c r="F8" s="24"/>
      <c r="G8" s="24"/>
    </row>
    <row r="9" spans="1:7" ht="26.25" customHeight="1" x14ac:dyDescent="0.15">
      <c r="A9" s="241" t="s">
        <v>481</v>
      </c>
      <c r="B9" s="242"/>
      <c r="C9" s="217"/>
      <c r="D9" s="268"/>
      <c r="F9" s="24"/>
      <c r="G9" s="24"/>
    </row>
    <row r="10" spans="1:7" ht="26.25" customHeight="1" x14ac:dyDescent="0.15">
      <c r="A10" s="251" t="s">
        <v>482</v>
      </c>
      <c r="B10" s="251"/>
      <c r="C10" s="113"/>
      <c r="D10" s="269"/>
      <c r="F10" s="24"/>
      <c r="G10" s="24"/>
    </row>
    <row r="11" spans="1:7" ht="23.25" customHeight="1" x14ac:dyDescent="0.15">
      <c r="A11" s="9" t="s">
        <v>56</v>
      </c>
      <c r="B11" s="15"/>
      <c r="C11" s="109"/>
      <c r="D11" s="18"/>
      <c r="F11" s="24"/>
      <c r="G11" s="24"/>
    </row>
    <row r="12" spans="1:7" ht="26.25" customHeight="1" x14ac:dyDescent="0.15">
      <c r="A12" s="270" t="s">
        <v>479</v>
      </c>
      <c r="B12" s="271"/>
      <c r="C12" s="215"/>
      <c r="D12" s="267" t="s">
        <v>483</v>
      </c>
      <c r="F12" s="24"/>
      <c r="G12" s="24"/>
    </row>
    <row r="13" spans="1:7" ht="26.25" customHeight="1" x14ac:dyDescent="0.15">
      <c r="A13" s="272" t="s">
        <v>480</v>
      </c>
      <c r="B13" s="272"/>
      <c r="C13" s="216"/>
      <c r="D13" s="268"/>
      <c r="F13" s="24"/>
      <c r="G13" s="24"/>
    </row>
    <row r="14" spans="1:7" ht="26.25" customHeight="1" x14ac:dyDescent="0.15">
      <c r="A14" s="273" t="s">
        <v>481</v>
      </c>
      <c r="B14" s="274"/>
      <c r="C14" s="115"/>
      <c r="D14" s="268"/>
      <c r="F14" s="24"/>
      <c r="G14" s="24"/>
    </row>
    <row r="15" spans="1:7" ht="26.25" customHeight="1" x14ac:dyDescent="0.15">
      <c r="A15" s="273" t="s">
        <v>481</v>
      </c>
      <c r="B15" s="274"/>
      <c r="C15" s="115"/>
      <c r="D15" s="268"/>
      <c r="F15" s="24"/>
      <c r="G15" s="24"/>
    </row>
    <row r="16" spans="1:7" ht="26.25" customHeight="1" x14ac:dyDescent="0.15">
      <c r="A16" s="263" t="s">
        <v>482</v>
      </c>
      <c r="B16" s="263"/>
      <c r="C16" s="216"/>
      <c r="D16" s="269"/>
      <c r="F16" s="24"/>
      <c r="G16" s="24"/>
    </row>
    <row r="17" spans="1:7" ht="23.25" customHeight="1" x14ac:dyDescent="0.15">
      <c r="A17" s="9" t="s">
        <v>57</v>
      </c>
      <c r="B17" s="15"/>
      <c r="C17" s="109"/>
      <c r="D17" s="18"/>
    </row>
    <row r="18" spans="1:7" ht="26.25" customHeight="1" x14ac:dyDescent="0.15">
      <c r="A18" s="270" t="s">
        <v>479</v>
      </c>
      <c r="B18" s="271"/>
      <c r="C18" s="215"/>
      <c r="D18" s="267" t="s">
        <v>483</v>
      </c>
      <c r="F18" s="24"/>
      <c r="G18" s="24"/>
    </row>
    <row r="19" spans="1:7" ht="26.25" customHeight="1" x14ac:dyDescent="0.15">
      <c r="A19" s="272" t="s">
        <v>480</v>
      </c>
      <c r="B19" s="272"/>
      <c r="C19" s="216"/>
      <c r="D19" s="268"/>
      <c r="F19" s="24"/>
      <c r="G19" s="24"/>
    </row>
    <row r="20" spans="1:7" ht="26.25" customHeight="1" x14ac:dyDescent="0.15">
      <c r="A20" s="273" t="s">
        <v>481</v>
      </c>
      <c r="B20" s="274"/>
      <c r="C20" s="115"/>
      <c r="D20" s="268"/>
      <c r="F20" s="24"/>
      <c r="G20" s="24"/>
    </row>
    <row r="21" spans="1:7" ht="26.25" customHeight="1" x14ac:dyDescent="0.15">
      <c r="A21" s="273" t="s">
        <v>481</v>
      </c>
      <c r="B21" s="274"/>
      <c r="C21" s="115"/>
      <c r="D21" s="268"/>
      <c r="F21" s="24"/>
      <c r="G21" s="24"/>
    </row>
    <row r="22" spans="1:7" ht="26.25" customHeight="1" x14ac:dyDescent="0.15">
      <c r="A22" s="263" t="s">
        <v>482</v>
      </c>
      <c r="B22" s="263"/>
      <c r="C22" s="216"/>
      <c r="D22" s="269"/>
      <c r="F22" s="24"/>
      <c r="G22" s="24"/>
    </row>
    <row r="23" spans="1:7" ht="23.25" customHeight="1" x14ac:dyDescent="0.15">
      <c r="A23" s="9" t="s">
        <v>58</v>
      </c>
      <c r="B23" s="15"/>
      <c r="C23" s="109"/>
      <c r="D23" s="18"/>
    </row>
    <row r="24" spans="1:7" ht="26.25" customHeight="1" x14ac:dyDescent="0.15">
      <c r="A24" s="270" t="s">
        <v>479</v>
      </c>
      <c r="B24" s="271"/>
      <c r="C24" s="215"/>
      <c r="D24" s="267" t="s">
        <v>483</v>
      </c>
      <c r="F24" s="24"/>
      <c r="G24" s="24"/>
    </row>
    <row r="25" spans="1:7" ht="26.25" customHeight="1" x14ac:dyDescent="0.15">
      <c r="A25" s="272" t="s">
        <v>480</v>
      </c>
      <c r="B25" s="272"/>
      <c r="C25" s="216"/>
      <c r="D25" s="268"/>
      <c r="F25" s="24"/>
      <c r="G25" s="24"/>
    </row>
    <row r="26" spans="1:7" ht="26.25" customHeight="1" x14ac:dyDescent="0.15">
      <c r="A26" s="273" t="s">
        <v>481</v>
      </c>
      <c r="B26" s="274"/>
      <c r="C26" s="115"/>
      <c r="D26" s="268"/>
      <c r="F26" s="24"/>
      <c r="G26" s="24"/>
    </row>
    <row r="27" spans="1:7" ht="26.25" customHeight="1" x14ac:dyDescent="0.15">
      <c r="A27" s="273" t="s">
        <v>481</v>
      </c>
      <c r="B27" s="274"/>
      <c r="C27" s="115"/>
      <c r="D27" s="268"/>
      <c r="F27" s="24"/>
      <c r="G27" s="24"/>
    </row>
    <row r="28" spans="1:7" ht="26.25" customHeight="1" x14ac:dyDescent="0.15">
      <c r="A28" s="263" t="s">
        <v>482</v>
      </c>
      <c r="B28" s="263"/>
      <c r="C28" s="113"/>
      <c r="D28" s="269"/>
      <c r="F28" s="24"/>
      <c r="G28" s="24"/>
    </row>
    <row r="29" spans="1:7" ht="23.25" customHeight="1" x14ac:dyDescent="0.15">
      <c r="A29" s="10" t="s">
        <v>426</v>
      </c>
      <c r="C29" s="24"/>
      <c r="D29" s="19"/>
    </row>
  </sheetData>
  <sheetProtection insertHyperlinks="0"/>
  <dataConsolidate/>
  <mergeCells count="24">
    <mergeCell ref="D18:D22"/>
    <mergeCell ref="A22:B22"/>
    <mergeCell ref="A24:B24"/>
    <mergeCell ref="D24:D28"/>
    <mergeCell ref="A28:B28"/>
    <mergeCell ref="A25:B25"/>
    <mergeCell ref="A26:B26"/>
    <mergeCell ref="A27:B27"/>
    <mergeCell ref="A19:B19"/>
    <mergeCell ref="A20:B20"/>
    <mergeCell ref="A21:B21"/>
    <mergeCell ref="A18:B18"/>
    <mergeCell ref="D6:D10"/>
    <mergeCell ref="A12:B12"/>
    <mergeCell ref="D12:D16"/>
    <mergeCell ref="A13:B13"/>
    <mergeCell ref="A14:B14"/>
    <mergeCell ref="A15:B15"/>
    <mergeCell ref="A16:B16"/>
    <mergeCell ref="A6:B6"/>
    <mergeCell ref="A7:B7"/>
    <mergeCell ref="A8:B8"/>
    <mergeCell ref="A9:B9"/>
    <mergeCell ref="A10:B10"/>
  </mergeCells>
  <phoneticPr fontId="2"/>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3790BC2-8EE5-4535-A51C-498709B3EA0A}">
          <x14:formula1>
            <xm:f>'こちらのシートは使用しないでください。申込様式1-2用リスト'!$B$2:$B$33</xm:f>
          </x14:formula1>
          <xm:sqref>C6:C10</xm:sqref>
        </x14:dataValidation>
        <x14:dataValidation type="list" allowBlank="1" showInputMessage="1" showErrorMessage="1" xr:uid="{35DB70C4-0785-4E4C-99D7-AC11C56F4B8F}">
          <x14:formula1>
            <xm:f>'こちらのシートは使用しないでください。申込様式1-2用リスト'!$C$2:$C$38</xm:f>
          </x14:formula1>
          <xm:sqref>C24:C28 C18:C22 C12:C16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sheetPr>
  <dimension ref="A1:G80"/>
  <sheetViews>
    <sheetView showGridLines="0" view="pageBreakPreview" zoomScaleNormal="100" zoomScaleSheetLayoutView="100" workbookViewId="0">
      <selection activeCell="C13" sqref="C13"/>
    </sheetView>
  </sheetViews>
  <sheetFormatPr defaultRowHeight="26.25" customHeight="1" x14ac:dyDescent="0.15"/>
  <cols>
    <col min="1" max="1" width="5.125" style="1" customWidth="1"/>
    <col min="2" max="2" width="25.75" style="1" bestFit="1" customWidth="1"/>
    <col min="3" max="3" width="50" style="1" customWidth="1"/>
    <col min="4" max="4" width="29.5" style="1" customWidth="1"/>
    <col min="5" max="5" width="9" style="1"/>
    <col min="6" max="6" width="11" style="1" bestFit="1" customWidth="1"/>
    <col min="7" max="7" width="7.125" style="1" bestFit="1" customWidth="1"/>
    <col min="8" max="16384" width="9" style="1"/>
  </cols>
  <sheetData>
    <row r="1" spans="1:7" ht="26.25" customHeight="1" thickBot="1" x14ac:dyDescent="0.2">
      <c r="A1" s="100" t="s">
        <v>425</v>
      </c>
      <c r="C1" s="23" t="s">
        <v>71</v>
      </c>
      <c r="D1" s="118"/>
    </row>
    <row r="2" spans="1:7" ht="36.75" customHeight="1" x14ac:dyDescent="0.15">
      <c r="A2" s="29" t="s">
        <v>392</v>
      </c>
      <c r="B2" s="29"/>
      <c r="C2" s="29"/>
      <c r="D2" s="29"/>
    </row>
    <row r="3" spans="1:7" ht="36.75" customHeight="1" x14ac:dyDescent="0.2">
      <c r="A3" s="30" t="s">
        <v>75</v>
      </c>
      <c r="B3" s="28"/>
      <c r="C3" s="28"/>
      <c r="D3" s="28"/>
    </row>
    <row r="4" spans="1:7" ht="26.25" customHeight="1" x14ac:dyDescent="0.15">
      <c r="A4" s="249" t="s">
        <v>12</v>
      </c>
      <c r="B4" s="249"/>
      <c r="C4" s="147" t="s">
        <v>28</v>
      </c>
      <c r="D4" s="184" t="s">
        <v>11</v>
      </c>
    </row>
    <row r="5" spans="1:7" ht="26.25" customHeight="1" x14ac:dyDescent="0.15">
      <c r="A5" s="3" t="s">
        <v>72</v>
      </c>
      <c r="B5" s="4"/>
      <c r="C5" s="4"/>
      <c r="D5" s="5"/>
    </row>
    <row r="6" spans="1:7" ht="26.25" customHeight="1" x14ac:dyDescent="0.15">
      <c r="A6" s="243" t="s">
        <v>60</v>
      </c>
      <c r="B6" s="244"/>
      <c r="C6" s="154" t="s">
        <v>405</v>
      </c>
      <c r="D6" s="12" t="s">
        <v>424</v>
      </c>
      <c r="F6" s="24"/>
      <c r="G6" s="24"/>
    </row>
    <row r="7" spans="1:7" ht="26.25" customHeight="1" x14ac:dyDescent="0.15">
      <c r="A7" s="250" t="s">
        <v>0</v>
      </c>
      <c r="B7" s="250"/>
      <c r="C7" s="155" t="s">
        <v>67</v>
      </c>
      <c r="D7" s="14" t="s">
        <v>59</v>
      </c>
      <c r="F7" s="24"/>
      <c r="G7" s="24"/>
    </row>
    <row r="8" spans="1:7" ht="26.25" customHeight="1" x14ac:dyDescent="0.15">
      <c r="A8" s="241" t="s">
        <v>172</v>
      </c>
      <c r="B8" s="242"/>
      <c r="C8" s="156" t="s">
        <v>343</v>
      </c>
      <c r="D8" s="77" t="s">
        <v>59</v>
      </c>
      <c r="F8" s="24"/>
      <c r="G8" s="24"/>
    </row>
    <row r="9" spans="1:7" ht="26.25" customHeight="1" x14ac:dyDescent="0.15">
      <c r="A9" s="251" t="s">
        <v>1</v>
      </c>
      <c r="B9" s="251"/>
      <c r="C9" s="157" t="s">
        <v>133</v>
      </c>
      <c r="D9" s="76" t="s">
        <v>59</v>
      </c>
      <c r="F9" s="24"/>
      <c r="G9" s="24"/>
    </row>
    <row r="10" spans="1:7" ht="26.25" customHeight="1" x14ac:dyDescent="0.15">
      <c r="A10" s="252" t="s">
        <v>2</v>
      </c>
      <c r="B10" s="252"/>
      <c r="C10" s="72" t="s">
        <v>431</v>
      </c>
      <c r="D10" s="13"/>
      <c r="F10" s="24"/>
      <c r="G10" s="24"/>
    </row>
    <row r="11" spans="1:7" ht="47.25" customHeight="1" x14ac:dyDescent="0.15">
      <c r="A11" s="253" t="s">
        <v>427</v>
      </c>
      <c r="B11" s="252"/>
      <c r="C11" s="72" t="s">
        <v>411</v>
      </c>
      <c r="D11" s="11">
        <f>LEN(C11)</f>
        <v>80</v>
      </c>
      <c r="F11" s="24"/>
      <c r="G11" s="24"/>
    </row>
    <row r="12" spans="1:7" ht="26.25" customHeight="1" x14ac:dyDescent="0.15">
      <c r="A12" s="238" t="s">
        <v>17</v>
      </c>
      <c r="B12" s="7" t="s">
        <v>4</v>
      </c>
      <c r="C12" s="191">
        <v>0.39583333333333331</v>
      </c>
      <c r="D12" s="14"/>
      <c r="F12" s="24"/>
      <c r="G12" s="24"/>
    </row>
    <row r="13" spans="1:7" ht="26.25" customHeight="1" x14ac:dyDescent="0.15">
      <c r="A13" s="238"/>
      <c r="B13" s="80" t="s">
        <v>61</v>
      </c>
      <c r="C13" s="192">
        <v>0.6875</v>
      </c>
      <c r="D13" s="77" t="s">
        <v>399</v>
      </c>
      <c r="F13" s="24"/>
      <c r="G13" s="24"/>
    </row>
    <row r="14" spans="1:7" ht="26.25" customHeight="1" x14ac:dyDescent="0.15">
      <c r="A14" s="238"/>
      <c r="B14" s="80" t="s">
        <v>5</v>
      </c>
      <c r="C14" s="193">
        <v>0.70833333333333337</v>
      </c>
      <c r="D14" s="77"/>
      <c r="F14" s="24"/>
      <c r="G14" s="24"/>
    </row>
    <row r="15" spans="1:7" ht="26.25" customHeight="1" x14ac:dyDescent="0.15">
      <c r="A15" s="238"/>
      <c r="B15" s="80" t="s">
        <v>6</v>
      </c>
      <c r="C15" s="195" t="s">
        <v>412</v>
      </c>
      <c r="D15" s="77" t="s">
        <v>408</v>
      </c>
      <c r="F15" s="24"/>
      <c r="G15" s="24"/>
    </row>
    <row r="16" spans="1:7" ht="26.25" customHeight="1" x14ac:dyDescent="0.15">
      <c r="A16" s="238"/>
      <c r="B16" s="80" t="s">
        <v>3</v>
      </c>
      <c r="C16" s="195" t="s">
        <v>432</v>
      </c>
      <c r="D16" s="77" t="s">
        <v>409</v>
      </c>
      <c r="F16" s="24"/>
      <c r="G16" s="24"/>
    </row>
    <row r="17" spans="1:7" ht="26.25" customHeight="1" x14ac:dyDescent="0.15">
      <c r="A17" s="238"/>
      <c r="B17" s="80" t="s">
        <v>73</v>
      </c>
      <c r="C17" s="209" t="s">
        <v>86</v>
      </c>
      <c r="D17" s="77"/>
      <c r="F17" s="24"/>
      <c r="G17" s="24"/>
    </row>
    <row r="18" spans="1:7" ht="26.25" customHeight="1" x14ac:dyDescent="0.15">
      <c r="A18" s="238"/>
      <c r="B18" s="80" t="s">
        <v>7</v>
      </c>
      <c r="C18" s="210" t="s">
        <v>416</v>
      </c>
      <c r="D18" s="77"/>
      <c r="F18" s="27"/>
      <c r="G18" s="24"/>
    </row>
    <row r="19" spans="1:7" ht="26.25" customHeight="1" x14ac:dyDescent="0.15">
      <c r="A19" s="239"/>
      <c r="B19" s="78" t="s">
        <v>423</v>
      </c>
      <c r="C19" s="208" t="s">
        <v>29</v>
      </c>
      <c r="D19" s="79" t="s">
        <v>62</v>
      </c>
      <c r="F19" s="24"/>
      <c r="G19" s="24"/>
    </row>
    <row r="20" spans="1:7" ht="26.25" customHeight="1" x14ac:dyDescent="0.15">
      <c r="A20" s="240" t="s">
        <v>24</v>
      </c>
      <c r="B20" s="7" t="s">
        <v>8</v>
      </c>
      <c r="C20" s="73" t="s">
        <v>31</v>
      </c>
      <c r="D20" s="14"/>
      <c r="F20" s="24"/>
      <c r="G20" s="24"/>
    </row>
    <row r="21" spans="1:7" ht="26.25" customHeight="1" x14ac:dyDescent="0.15">
      <c r="A21" s="238"/>
      <c r="B21" s="80" t="s">
        <v>63</v>
      </c>
      <c r="C21" s="195" t="s">
        <v>414</v>
      </c>
      <c r="D21" s="77"/>
      <c r="F21" s="24"/>
      <c r="G21" s="24"/>
    </row>
    <row r="22" spans="1:7" ht="26.25" customHeight="1" x14ac:dyDescent="0.15">
      <c r="A22" s="238"/>
      <c r="B22" s="81" t="s">
        <v>9</v>
      </c>
      <c r="C22" s="196" t="s">
        <v>417</v>
      </c>
      <c r="D22" s="76"/>
      <c r="F22" s="24"/>
      <c r="G22" s="24"/>
    </row>
    <row r="23" spans="1:7" ht="26.25" customHeight="1" x14ac:dyDescent="0.15">
      <c r="A23" s="239" t="s">
        <v>15</v>
      </c>
      <c r="B23" s="7" t="s">
        <v>18</v>
      </c>
      <c r="C23" s="158" t="s">
        <v>25</v>
      </c>
      <c r="D23" s="82" t="s">
        <v>59</v>
      </c>
      <c r="F23" s="25"/>
      <c r="G23" s="24"/>
    </row>
    <row r="24" spans="1:7" ht="26.25" customHeight="1" x14ac:dyDescent="0.15">
      <c r="A24" s="247"/>
      <c r="B24" s="245" t="s">
        <v>13</v>
      </c>
      <c r="C24" s="159" t="s">
        <v>393</v>
      </c>
      <c r="D24" s="77" t="s">
        <v>59</v>
      </c>
      <c r="F24" s="26"/>
      <c r="G24" s="24"/>
    </row>
    <row r="25" spans="1:7" ht="26.25" customHeight="1" x14ac:dyDescent="0.15">
      <c r="A25" s="247"/>
      <c r="B25" s="246"/>
      <c r="C25" s="186">
        <v>45599</v>
      </c>
      <c r="D25" s="77" t="s">
        <v>389</v>
      </c>
      <c r="F25" s="26"/>
      <c r="G25" s="24"/>
    </row>
    <row r="26" spans="1:7" ht="26.25" customHeight="1" x14ac:dyDescent="0.15">
      <c r="A26" s="247"/>
      <c r="B26" s="245" t="s">
        <v>14</v>
      </c>
      <c r="C26" s="156" t="s">
        <v>394</v>
      </c>
      <c r="D26" s="77" t="s">
        <v>59</v>
      </c>
      <c r="F26" s="26"/>
      <c r="G26" s="24"/>
    </row>
    <row r="27" spans="1:7" ht="26.25" customHeight="1" x14ac:dyDescent="0.15">
      <c r="A27" s="247"/>
      <c r="B27" s="246"/>
      <c r="C27" s="156"/>
      <c r="D27" s="77" t="s">
        <v>385</v>
      </c>
      <c r="F27" s="26"/>
      <c r="G27" s="24"/>
    </row>
    <row r="28" spans="1:7" ht="26.25" customHeight="1" x14ac:dyDescent="0.15">
      <c r="A28" s="247"/>
      <c r="B28" s="245" t="s">
        <v>386</v>
      </c>
      <c r="C28" s="156" t="s">
        <v>395</v>
      </c>
      <c r="D28" s="77" t="s">
        <v>59</v>
      </c>
      <c r="F28" s="26"/>
      <c r="G28" s="24"/>
    </row>
    <row r="29" spans="1:7" ht="26.25" customHeight="1" x14ac:dyDescent="0.15">
      <c r="A29" s="247"/>
      <c r="B29" s="246"/>
      <c r="C29" s="160"/>
      <c r="D29" s="143" t="s">
        <v>388</v>
      </c>
      <c r="F29" s="26"/>
      <c r="G29" s="24"/>
    </row>
    <row r="30" spans="1:7" ht="26.25" customHeight="1" x14ac:dyDescent="0.15">
      <c r="A30" s="247"/>
      <c r="B30" s="146" t="s">
        <v>391</v>
      </c>
      <c r="C30" s="160"/>
      <c r="D30" s="143"/>
      <c r="F30" s="26"/>
      <c r="G30" s="24"/>
    </row>
    <row r="31" spans="1:7" ht="26.25" customHeight="1" x14ac:dyDescent="0.15">
      <c r="A31" s="248"/>
      <c r="B31" s="145" t="s">
        <v>387</v>
      </c>
      <c r="C31" s="157"/>
      <c r="D31" s="141"/>
      <c r="F31" s="26"/>
      <c r="G31" s="24"/>
    </row>
    <row r="32" spans="1:7" ht="26.25" customHeight="1" x14ac:dyDescent="0.15">
      <c r="A32" s="239" t="s">
        <v>16</v>
      </c>
      <c r="B32" s="7" t="s">
        <v>18</v>
      </c>
      <c r="C32" s="158" t="s">
        <v>27</v>
      </c>
      <c r="D32" s="82" t="s">
        <v>59</v>
      </c>
      <c r="F32" s="24"/>
      <c r="G32" s="24"/>
    </row>
    <row r="33" spans="1:7" ht="26.25" customHeight="1" x14ac:dyDescent="0.15">
      <c r="A33" s="247"/>
      <c r="B33" s="245" t="s">
        <v>13</v>
      </c>
      <c r="C33" s="160" t="s">
        <v>393</v>
      </c>
      <c r="D33" s="77" t="s">
        <v>59</v>
      </c>
      <c r="F33" s="24"/>
      <c r="G33" s="24"/>
    </row>
    <row r="34" spans="1:7" ht="26.25" customHeight="1" x14ac:dyDescent="0.15">
      <c r="A34" s="247"/>
      <c r="B34" s="246"/>
      <c r="C34" s="198">
        <v>45599</v>
      </c>
      <c r="D34" s="77" t="s">
        <v>389</v>
      </c>
      <c r="F34" s="24"/>
      <c r="G34" s="24"/>
    </row>
    <row r="35" spans="1:7" ht="26.25" customHeight="1" x14ac:dyDescent="0.15">
      <c r="A35" s="247"/>
      <c r="B35" s="245" t="s">
        <v>14</v>
      </c>
      <c r="C35" s="197" t="s">
        <v>393</v>
      </c>
      <c r="D35" s="77" t="s">
        <v>59</v>
      </c>
      <c r="F35" s="24"/>
      <c r="G35" s="24"/>
    </row>
    <row r="36" spans="1:7" ht="26.25" customHeight="1" x14ac:dyDescent="0.15">
      <c r="A36" s="247"/>
      <c r="B36" s="246"/>
      <c r="C36" s="156" t="s">
        <v>437</v>
      </c>
      <c r="D36" s="77" t="s">
        <v>385</v>
      </c>
      <c r="F36" s="24"/>
      <c r="G36" s="24"/>
    </row>
    <row r="37" spans="1:7" ht="26.25" customHeight="1" x14ac:dyDescent="0.15">
      <c r="A37" s="247"/>
      <c r="B37" s="245" t="s">
        <v>386</v>
      </c>
      <c r="C37" s="156"/>
      <c r="D37" s="77" t="s">
        <v>59</v>
      </c>
      <c r="F37" s="26"/>
      <c r="G37" s="24"/>
    </row>
    <row r="38" spans="1:7" ht="26.25" customHeight="1" x14ac:dyDescent="0.15">
      <c r="A38" s="247"/>
      <c r="B38" s="246"/>
      <c r="C38" s="160"/>
      <c r="D38" s="143" t="s">
        <v>388</v>
      </c>
      <c r="F38" s="26"/>
      <c r="G38" s="24"/>
    </row>
    <row r="39" spans="1:7" ht="26.25" customHeight="1" x14ac:dyDescent="0.15">
      <c r="A39" s="247"/>
      <c r="B39" s="80" t="s">
        <v>391</v>
      </c>
      <c r="C39" s="160"/>
      <c r="D39" s="143"/>
      <c r="F39" s="26"/>
      <c r="G39" s="24"/>
    </row>
    <row r="40" spans="1:7" ht="26.25" customHeight="1" x14ac:dyDescent="0.15">
      <c r="A40" s="248"/>
      <c r="B40" s="140" t="s">
        <v>387</v>
      </c>
      <c r="C40" s="157" t="s">
        <v>413</v>
      </c>
      <c r="D40" s="141"/>
      <c r="F40" s="26"/>
      <c r="G40" s="24"/>
    </row>
    <row r="41" spans="1:7" ht="23.25" customHeight="1" x14ac:dyDescent="0.15">
      <c r="A41" s="9" t="s">
        <v>56</v>
      </c>
      <c r="B41" s="15"/>
      <c r="C41" s="161"/>
      <c r="D41" s="18"/>
      <c r="F41" s="24"/>
      <c r="G41" s="24"/>
    </row>
    <row r="42" spans="1:7" ht="23.25" customHeight="1" x14ac:dyDescent="0.15">
      <c r="A42" s="254" t="s">
        <v>35</v>
      </c>
      <c r="B42" s="255"/>
      <c r="C42" s="162"/>
      <c r="D42" s="16" t="s">
        <v>36</v>
      </c>
      <c r="F42" s="24"/>
      <c r="G42" s="24"/>
    </row>
    <row r="43" spans="1:7" ht="23.25" customHeight="1" x14ac:dyDescent="0.15">
      <c r="A43" s="260" t="s">
        <v>19</v>
      </c>
      <c r="B43" s="260"/>
      <c r="C43" s="75" t="s">
        <v>433</v>
      </c>
      <c r="D43" s="17"/>
      <c r="F43" s="24"/>
      <c r="G43" s="24"/>
    </row>
    <row r="44" spans="1:7" ht="47.25" customHeight="1" x14ac:dyDescent="0.15">
      <c r="A44" s="261" t="s">
        <v>428</v>
      </c>
      <c r="B44" s="260"/>
      <c r="C44" s="72" t="s">
        <v>434</v>
      </c>
      <c r="D44" s="20">
        <f>LEN(C44)</f>
        <v>76</v>
      </c>
      <c r="F44" s="24"/>
      <c r="G44" s="24"/>
    </row>
    <row r="45" spans="1:7" ht="23.25" customHeight="1" x14ac:dyDescent="0.15">
      <c r="A45" s="266" t="s">
        <v>20</v>
      </c>
      <c r="B45" s="266"/>
      <c r="C45" s="179"/>
      <c r="D45" s="82" t="s">
        <v>32</v>
      </c>
      <c r="F45" s="24"/>
      <c r="G45" s="24"/>
    </row>
    <row r="46" spans="1:7" ht="33.75" x14ac:dyDescent="0.15">
      <c r="A46" s="263" t="s">
        <v>3</v>
      </c>
      <c r="B46" s="263"/>
      <c r="C46" s="163"/>
      <c r="D46" s="83" t="s">
        <v>410</v>
      </c>
      <c r="F46" s="24"/>
      <c r="G46" s="24"/>
    </row>
    <row r="47" spans="1:7" ht="23.25" customHeight="1" x14ac:dyDescent="0.15">
      <c r="A47" s="257" t="s">
        <v>22</v>
      </c>
      <c r="B47" s="149" t="s">
        <v>21</v>
      </c>
      <c r="C47" s="212" t="s">
        <v>435</v>
      </c>
      <c r="D47" s="85"/>
      <c r="F47" s="24"/>
      <c r="G47" s="24"/>
    </row>
    <row r="48" spans="1:7" ht="23.25" customHeight="1" x14ac:dyDescent="0.15">
      <c r="A48" s="264"/>
      <c r="B48" s="86" t="s">
        <v>33</v>
      </c>
      <c r="C48" s="164">
        <v>0.54166666666666663</v>
      </c>
      <c r="D48" s="87" t="s">
        <v>398</v>
      </c>
    </row>
    <row r="49" spans="1:4" ht="23.25" customHeight="1" x14ac:dyDescent="0.15">
      <c r="A49" s="264"/>
      <c r="B49" s="86" t="s">
        <v>34</v>
      </c>
      <c r="C49" s="164">
        <v>0.66666666666666663</v>
      </c>
      <c r="D49" s="87" t="s">
        <v>398</v>
      </c>
    </row>
    <row r="50" spans="1:4" ht="23.25" customHeight="1" x14ac:dyDescent="0.15">
      <c r="A50" s="264"/>
      <c r="B50" s="86" t="s">
        <v>73</v>
      </c>
      <c r="C50" s="165"/>
      <c r="D50" s="87" t="s">
        <v>397</v>
      </c>
    </row>
    <row r="51" spans="1:4" ht="23.25" customHeight="1" x14ac:dyDescent="0.15">
      <c r="A51" s="264"/>
      <c r="B51" s="86" t="s">
        <v>7</v>
      </c>
      <c r="C51" s="165"/>
      <c r="D51" s="87" t="s">
        <v>397</v>
      </c>
    </row>
    <row r="52" spans="1:4" ht="23.25" customHeight="1" x14ac:dyDescent="0.15">
      <c r="A52" s="265"/>
      <c r="B52" s="148" t="s">
        <v>422</v>
      </c>
      <c r="C52" s="163" t="s">
        <v>29</v>
      </c>
      <c r="D52" s="88" t="s">
        <v>403</v>
      </c>
    </row>
    <row r="53" spans="1:4" ht="23.25" customHeight="1" x14ac:dyDescent="0.15">
      <c r="A53" s="9" t="s">
        <v>57</v>
      </c>
      <c r="B53" s="15"/>
      <c r="C53" s="161"/>
      <c r="D53" s="18"/>
    </row>
    <row r="54" spans="1:4" ht="23.25" customHeight="1" x14ac:dyDescent="0.15">
      <c r="A54" s="254" t="s">
        <v>35</v>
      </c>
      <c r="B54" s="255"/>
      <c r="C54" s="153"/>
      <c r="D54" s="16" t="s">
        <v>36</v>
      </c>
    </row>
    <row r="55" spans="1:4" ht="23.25" customHeight="1" x14ac:dyDescent="0.15">
      <c r="A55" s="260" t="s">
        <v>19</v>
      </c>
      <c r="B55" s="260"/>
      <c r="C55" s="75"/>
      <c r="D55" s="17"/>
    </row>
    <row r="56" spans="1:4" ht="45" customHeight="1" x14ac:dyDescent="0.15">
      <c r="A56" s="261" t="s">
        <v>428</v>
      </c>
      <c r="B56" s="260"/>
      <c r="C56" s="72"/>
      <c r="D56" s="20">
        <f>LEN(C56)</f>
        <v>0</v>
      </c>
    </row>
    <row r="57" spans="1:4" ht="23.25" customHeight="1" x14ac:dyDescent="0.15">
      <c r="A57" s="262" t="s">
        <v>20</v>
      </c>
      <c r="B57" s="262"/>
      <c r="C57" s="199"/>
      <c r="D57" s="89" t="s">
        <v>32</v>
      </c>
    </row>
    <row r="58" spans="1:4" ht="33.75" x14ac:dyDescent="0.15">
      <c r="A58" s="263" t="s">
        <v>3</v>
      </c>
      <c r="B58" s="263"/>
      <c r="C58" s="200"/>
      <c r="D58" s="83" t="s">
        <v>410</v>
      </c>
    </row>
    <row r="59" spans="1:4" ht="23.25" customHeight="1" x14ac:dyDescent="0.15">
      <c r="A59" s="257" t="s">
        <v>22</v>
      </c>
      <c r="B59" s="149" t="s">
        <v>21</v>
      </c>
      <c r="C59" s="201"/>
      <c r="D59" s="85"/>
    </row>
    <row r="60" spans="1:4" ht="23.25" customHeight="1" x14ac:dyDescent="0.15">
      <c r="A60" s="264"/>
      <c r="B60" s="86" t="s">
        <v>33</v>
      </c>
      <c r="C60" s="203"/>
      <c r="D60" s="87" t="s">
        <v>398</v>
      </c>
    </row>
    <row r="61" spans="1:4" ht="23.25" customHeight="1" x14ac:dyDescent="0.15">
      <c r="A61" s="264"/>
      <c r="B61" s="86" t="s">
        <v>34</v>
      </c>
      <c r="C61" s="203"/>
      <c r="D61" s="87" t="s">
        <v>398</v>
      </c>
    </row>
    <row r="62" spans="1:4" ht="23.25" customHeight="1" x14ac:dyDescent="0.15">
      <c r="A62" s="264"/>
      <c r="B62" s="86" t="s">
        <v>73</v>
      </c>
      <c r="C62" s="204"/>
      <c r="D62" s="87" t="s">
        <v>397</v>
      </c>
    </row>
    <row r="63" spans="1:4" ht="23.25" customHeight="1" x14ac:dyDescent="0.15">
      <c r="A63" s="264"/>
      <c r="B63" s="86" t="s">
        <v>7</v>
      </c>
      <c r="C63" s="204"/>
      <c r="D63" s="87" t="s">
        <v>397</v>
      </c>
    </row>
    <row r="64" spans="1:4" ht="23.25" customHeight="1" x14ac:dyDescent="0.15">
      <c r="A64" s="265"/>
      <c r="B64" s="148" t="s">
        <v>422</v>
      </c>
      <c r="C64" s="202"/>
      <c r="D64" s="88" t="s">
        <v>403</v>
      </c>
    </row>
    <row r="65" spans="1:4" ht="23.25" customHeight="1" x14ac:dyDescent="0.15">
      <c r="A65" s="9" t="s">
        <v>58</v>
      </c>
      <c r="B65" s="15"/>
      <c r="C65" s="161"/>
      <c r="D65" s="18"/>
    </row>
    <row r="66" spans="1:4" ht="23.25" customHeight="1" x14ac:dyDescent="0.15">
      <c r="A66" s="254" t="s">
        <v>35</v>
      </c>
      <c r="B66" s="255"/>
      <c r="C66" s="162"/>
      <c r="D66" s="16" t="s">
        <v>36</v>
      </c>
    </row>
    <row r="67" spans="1:4" ht="23.25" customHeight="1" x14ac:dyDescent="0.15">
      <c r="A67" s="260" t="s">
        <v>19</v>
      </c>
      <c r="B67" s="260"/>
      <c r="C67" s="166"/>
      <c r="D67" s="17"/>
    </row>
    <row r="68" spans="1:4" ht="45" customHeight="1" x14ac:dyDescent="0.15">
      <c r="A68" s="261" t="s">
        <v>428</v>
      </c>
      <c r="B68" s="260"/>
      <c r="C68" s="167"/>
      <c r="D68" s="20">
        <f>LEN(C68)</f>
        <v>0</v>
      </c>
    </row>
    <row r="69" spans="1:4" ht="23.25" customHeight="1" x14ac:dyDescent="0.15">
      <c r="A69" s="262" t="s">
        <v>20</v>
      </c>
      <c r="B69" s="262"/>
      <c r="C69" s="168"/>
      <c r="D69" s="89" t="s">
        <v>32</v>
      </c>
    </row>
    <row r="70" spans="1:4" ht="33.75" x14ac:dyDescent="0.15">
      <c r="A70" s="263" t="s">
        <v>3</v>
      </c>
      <c r="B70" s="263"/>
      <c r="C70" s="163"/>
      <c r="D70" s="83" t="s">
        <v>410</v>
      </c>
    </row>
    <row r="71" spans="1:4" ht="23.25" customHeight="1" x14ac:dyDescent="0.15">
      <c r="A71" s="256" t="s">
        <v>22</v>
      </c>
      <c r="B71" s="149" t="s">
        <v>21</v>
      </c>
      <c r="C71" s="188"/>
      <c r="D71" s="85"/>
    </row>
    <row r="72" spans="1:4" ht="23.25" customHeight="1" x14ac:dyDescent="0.15">
      <c r="A72" s="256"/>
      <c r="B72" s="86" t="s">
        <v>33</v>
      </c>
      <c r="C72" s="164"/>
      <c r="D72" s="87" t="s">
        <v>398</v>
      </c>
    </row>
    <row r="73" spans="1:4" ht="23.25" customHeight="1" x14ac:dyDescent="0.15">
      <c r="A73" s="256"/>
      <c r="B73" s="86" t="s">
        <v>34</v>
      </c>
      <c r="C73" s="164"/>
      <c r="D73" s="87" t="s">
        <v>398</v>
      </c>
    </row>
    <row r="74" spans="1:4" ht="23.25" customHeight="1" x14ac:dyDescent="0.15">
      <c r="A74" s="256"/>
      <c r="B74" s="86" t="s">
        <v>73</v>
      </c>
      <c r="C74" s="165"/>
      <c r="D74" s="87" t="s">
        <v>404</v>
      </c>
    </row>
    <row r="75" spans="1:4" ht="23.25" customHeight="1" x14ac:dyDescent="0.15">
      <c r="A75" s="256"/>
      <c r="B75" s="86" t="s">
        <v>7</v>
      </c>
      <c r="C75" s="165"/>
      <c r="D75" s="87" t="s">
        <v>397</v>
      </c>
    </row>
    <row r="76" spans="1:4" ht="23.25" customHeight="1" x14ac:dyDescent="0.15">
      <c r="A76" s="257"/>
      <c r="B76" s="148" t="s">
        <v>422</v>
      </c>
      <c r="C76" s="163"/>
      <c r="D76" s="88" t="s">
        <v>403</v>
      </c>
    </row>
    <row r="77" spans="1:4" ht="26.25" customHeight="1" x14ac:dyDescent="0.15">
      <c r="A77" s="258" t="s">
        <v>24</v>
      </c>
      <c r="B77" s="90" t="s">
        <v>8</v>
      </c>
      <c r="C77" s="155"/>
      <c r="D77" s="85" t="s">
        <v>37</v>
      </c>
    </row>
    <row r="78" spans="1:4" ht="26.25" customHeight="1" x14ac:dyDescent="0.15">
      <c r="A78" s="259"/>
      <c r="B78" s="91" t="s">
        <v>74</v>
      </c>
      <c r="C78" s="103"/>
      <c r="D78" s="92" t="s">
        <v>37</v>
      </c>
    </row>
    <row r="79" spans="1:4" ht="26.25" customHeight="1" x14ac:dyDescent="0.15">
      <c r="A79" s="259"/>
      <c r="B79" s="93" t="s">
        <v>9</v>
      </c>
      <c r="C79" s="117"/>
      <c r="D79" s="94" t="s">
        <v>37</v>
      </c>
    </row>
    <row r="80" spans="1:4" ht="23.25" customHeight="1" x14ac:dyDescent="0.15">
      <c r="A80" s="10" t="s">
        <v>426</v>
      </c>
      <c r="D80" s="19"/>
    </row>
  </sheetData>
  <sheetProtection password="ED66" sheet="1" insertHyperlinks="0"/>
  <mergeCells count="36">
    <mergeCell ref="A10:B10"/>
    <mergeCell ref="A4:B4"/>
    <mergeCell ref="A6:B6"/>
    <mergeCell ref="A7:B7"/>
    <mergeCell ref="A8:B8"/>
    <mergeCell ref="A9:B9"/>
    <mergeCell ref="A43:B43"/>
    <mergeCell ref="A11:B11"/>
    <mergeCell ref="A12:A19"/>
    <mergeCell ref="A20:A22"/>
    <mergeCell ref="A23:A31"/>
    <mergeCell ref="B24:B25"/>
    <mergeCell ref="B26:B27"/>
    <mergeCell ref="B28:B29"/>
    <mergeCell ref="A32:A40"/>
    <mergeCell ref="B33:B34"/>
    <mergeCell ref="B35:B36"/>
    <mergeCell ref="B37:B38"/>
    <mergeCell ref="A42:B42"/>
    <mergeCell ref="A67:B67"/>
    <mergeCell ref="A44:B44"/>
    <mergeCell ref="A45:B45"/>
    <mergeCell ref="A46:B46"/>
    <mergeCell ref="A47:A52"/>
    <mergeCell ref="A54:B54"/>
    <mergeCell ref="A55:B55"/>
    <mergeCell ref="A56:B56"/>
    <mergeCell ref="A57:B57"/>
    <mergeCell ref="A58:B58"/>
    <mergeCell ref="A59:A64"/>
    <mergeCell ref="A66:B66"/>
    <mergeCell ref="A68:B68"/>
    <mergeCell ref="A69:B69"/>
    <mergeCell ref="A70:B70"/>
    <mergeCell ref="A71:A76"/>
    <mergeCell ref="A77:A79"/>
  </mergeCells>
  <phoneticPr fontId="2"/>
  <conditionalFormatting sqref="C10:C16 C20:C22">
    <cfRule type="expression" dxfId="36" priority="2">
      <formula>$C$6="自治体"</formula>
    </cfRule>
  </conditionalFormatting>
  <conditionalFormatting sqref="C23:C28">
    <cfRule type="expression" dxfId="35" priority="12">
      <formula>$C$6="自治体"</formula>
    </cfRule>
  </conditionalFormatting>
  <conditionalFormatting sqref="C25">
    <cfRule type="expression" dxfId="34" priority="1">
      <formula>OR($C24="通年")</formula>
    </cfRule>
  </conditionalFormatting>
  <conditionalFormatting sqref="C27">
    <cfRule type="expression" dxfId="33" priority="11">
      <formula>OR($C26="全員",$C26="学生のみ",$C26="高校生以下",$C26="中学生以下",$C26="小学生以下")</formula>
    </cfRule>
  </conditionalFormatting>
  <conditionalFormatting sqref="C28">
    <cfRule type="expression" dxfId="32" priority="10">
      <formula>$C23="特典"</formula>
    </cfRule>
  </conditionalFormatting>
  <conditionalFormatting sqref="C29:C30">
    <cfRule type="expression" dxfId="31" priority="6">
      <formula>$C23="特典"</formula>
    </cfRule>
    <cfRule type="expression" dxfId="30" priority="7">
      <formula>OR($C28="全展示",$C28="特別展示のみ",$C28="常設展示のみ",$C28="企画展示のみ")</formula>
    </cfRule>
    <cfRule type="expression" dxfId="29" priority="8">
      <formula>$C$6="自治体"</formula>
    </cfRule>
  </conditionalFormatting>
  <conditionalFormatting sqref="C30">
    <cfRule type="expression" dxfId="28" priority="5">
      <formula>OR($C23="無料",$C23="特典")</formula>
    </cfRule>
  </conditionalFormatting>
  <conditionalFormatting sqref="C31">
    <cfRule type="expression" dxfId="27" priority="9">
      <formula>OR($C23="無料",$C23="割引")</formula>
    </cfRule>
    <cfRule type="expression" dxfId="26" priority="13">
      <formula>$C$6="自治体"</formula>
    </cfRule>
  </conditionalFormatting>
  <conditionalFormatting sqref="C32:C40">
    <cfRule type="expression" dxfId="25" priority="19">
      <formula>$C$6="自治体"</formula>
    </cfRule>
  </conditionalFormatting>
  <conditionalFormatting sqref="C36">
    <cfRule type="expression" dxfId="24" priority="18">
      <formula>OR($C35="全員",$C35="学生のみ",$C35="高校生以下",$C35="中学生以下",$C35="小学生以下")</formula>
    </cfRule>
  </conditionalFormatting>
  <conditionalFormatting sqref="C37">
    <cfRule type="expression" dxfId="23" priority="16">
      <formula>$C32="特典"</formula>
    </cfRule>
  </conditionalFormatting>
  <conditionalFormatting sqref="C38:C39">
    <cfRule type="expression" dxfId="22" priority="15">
      <formula>$C32="特典"</formula>
    </cfRule>
    <cfRule type="expression" dxfId="21" priority="17">
      <formula>OR($C37="全展示",$C37="特別展示のみ",$C37="常設展示のみ",$C37="企画展示のみ")</formula>
    </cfRule>
  </conditionalFormatting>
  <conditionalFormatting sqref="C39">
    <cfRule type="expression" dxfId="20" priority="4">
      <formula>OR($C32="無料",$C32="特典")</formula>
    </cfRule>
  </conditionalFormatting>
  <conditionalFormatting sqref="C40">
    <cfRule type="expression" dxfId="19" priority="14">
      <formula>OR($C32="無料",$C32="割引")</formula>
    </cfRule>
  </conditionalFormatting>
  <dataValidations count="5">
    <dataValidation imeMode="disabled" allowBlank="1" showInputMessage="1" showErrorMessage="1" sqref="C74:C75 C78:C79 C50:C51" xr:uid="{00000000-0002-0000-0100-000000000000}"/>
    <dataValidation type="list" allowBlank="1" showInputMessage="1" showErrorMessage="1" sqref="C24 C33" xr:uid="{00000000-0002-0000-0100-000001000000}">
      <formula1>"通年,その他"</formula1>
    </dataValidation>
    <dataValidation type="list" allowBlank="1" showInputMessage="1" showErrorMessage="1" sqref="C37 C28" xr:uid="{00000000-0002-0000-0100-000002000000}">
      <formula1>"全展示,常設展示のみ,企画展示のみ,特別展示のみ,その他"</formula1>
    </dataValidation>
    <dataValidation type="list" allowBlank="1" showInputMessage="1" showErrorMessage="1" sqref="C26 C35" xr:uid="{00000000-0002-0000-0100-000003000000}">
      <formula1>"全員,学生のみ,高校生以下,中学生以下,小学生以下,その他"</formula1>
    </dataValidation>
    <dataValidation type="list" allowBlank="1" showInputMessage="1" showErrorMessage="1" sqref="C8:C9" xr:uid="{00000000-0002-0000-0100-000004000000}">
      <formula1>INDIRECT(C7)</formula1>
    </dataValidation>
  </dataValidations>
  <hyperlinks>
    <hyperlink ref="C22" r:id="rId1" xr:uid="{00000000-0004-0000-0100-000000000000}"/>
    <hyperlink ref="C18" r:id="rId2" xr:uid="{00000000-0004-0000-0100-000001000000}"/>
  </hyperlinks>
  <pageMargins left="0.70866141732283472" right="0.70866141732283472" top="0.74803149606299213" bottom="0.74803149606299213" header="0.31496062992125984" footer="0.31496062992125984"/>
  <pageSetup paperSize="9" scale="73" orientation="portrait" r:id="rId3"/>
  <rowBreaks count="1" manualBreakCount="1">
    <brk id="40" max="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リスト①!$E$4:$E$9</xm:f>
          </x14:formula1>
          <xm:sqref>C7</xm:sqref>
        </x14:dataValidation>
        <x14:dataValidation type="list" allowBlank="1" showInputMessage="1" showErrorMessage="1" xr:uid="{00000000-0002-0000-0100-000006000000}">
          <x14:formula1>
            <xm:f>リスト①!$C$4:$C$6</xm:f>
          </x14:formula1>
          <xm:sqref>C6</xm:sqref>
        </x14:dataValidation>
        <x14:dataValidation type="list" allowBlank="1" showInputMessage="1" showErrorMessage="1" xr:uid="{00000000-0002-0000-0100-000007000000}">
          <x14:formula1>
            <xm:f>リスト①!$G$4:$G$6</xm:f>
          </x14:formula1>
          <xm:sqref>C32 C23</xm:sqref>
        </x14:dataValidation>
        <x14:dataValidation type="list" allowBlank="1" showInputMessage="1" showErrorMessage="1" xr:uid="{00000000-0002-0000-0100-000008000000}">
          <x14:formula1>
            <xm:f>リスト①!$I$4:$I$5</xm:f>
          </x14:formula1>
          <xm:sqref>C76 C52 C64 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39997558519241921"/>
  </sheetPr>
  <dimension ref="A1:G80"/>
  <sheetViews>
    <sheetView showGridLines="0" view="pageBreakPreview" zoomScaleNormal="100" zoomScaleSheetLayoutView="100" workbookViewId="0">
      <selection activeCell="E20" sqref="E20"/>
    </sheetView>
  </sheetViews>
  <sheetFormatPr defaultRowHeight="26.25" customHeight="1" x14ac:dyDescent="0.15"/>
  <cols>
    <col min="1" max="1" width="5.125" style="1" customWidth="1"/>
    <col min="2" max="2" width="25.75" style="1" bestFit="1" customWidth="1"/>
    <col min="3" max="3" width="50" style="1" customWidth="1"/>
    <col min="4" max="4" width="29.5" style="1" customWidth="1"/>
    <col min="5" max="5" width="9" style="1"/>
    <col min="6" max="6" width="11" style="1" bestFit="1" customWidth="1"/>
    <col min="7" max="7" width="7.125" style="1" bestFit="1" customWidth="1"/>
    <col min="8" max="16384" width="9" style="1"/>
  </cols>
  <sheetData>
    <row r="1" spans="1:7" ht="26.25" customHeight="1" thickBot="1" x14ac:dyDescent="0.2">
      <c r="A1" s="100" t="s">
        <v>425</v>
      </c>
      <c r="C1" s="23" t="s">
        <v>71</v>
      </c>
      <c r="D1" s="118"/>
    </row>
    <row r="2" spans="1:7" ht="36.75" customHeight="1" x14ac:dyDescent="0.15">
      <c r="A2" s="29" t="s">
        <v>392</v>
      </c>
      <c r="B2" s="29"/>
      <c r="C2" s="29"/>
      <c r="D2" s="29"/>
    </row>
    <row r="3" spans="1:7" ht="36.75" customHeight="1" x14ac:dyDescent="0.2">
      <c r="A3" s="30" t="s">
        <v>75</v>
      </c>
      <c r="B3" s="28"/>
      <c r="C3" s="28"/>
      <c r="D3" s="28"/>
    </row>
    <row r="4" spans="1:7" ht="26.25" customHeight="1" x14ac:dyDescent="0.15">
      <c r="A4" s="249" t="s">
        <v>12</v>
      </c>
      <c r="B4" s="249"/>
      <c r="C4" s="150" t="s">
        <v>28</v>
      </c>
      <c r="D4" s="184" t="s">
        <v>11</v>
      </c>
    </row>
    <row r="5" spans="1:7" ht="26.25" customHeight="1" x14ac:dyDescent="0.15">
      <c r="A5" s="3" t="s">
        <v>72</v>
      </c>
      <c r="B5" s="4"/>
      <c r="C5" s="4"/>
      <c r="D5" s="5"/>
    </row>
    <row r="6" spans="1:7" ht="26.25" customHeight="1" x14ac:dyDescent="0.15">
      <c r="A6" s="243" t="s">
        <v>60</v>
      </c>
      <c r="B6" s="244"/>
      <c r="C6" s="154" t="s">
        <v>406</v>
      </c>
      <c r="D6" s="12" t="s">
        <v>424</v>
      </c>
      <c r="F6" s="24"/>
      <c r="G6" s="24"/>
    </row>
    <row r="7" spans="1:7" ht="26.25" customHeight="1" x14ac:dyDescent="0.15">
      <c r="A7" s="250" t="s">
        <v>0</v>
      </c>
      <c r="B7" s="250"/>
      <c r="C7" s="155" t="s">
        <v>67</v>
      </c>
      <c r="D7" s="14" t="s">
        <v>59</v>
      </c>
      <c r="F7" s="24"/>
      <c r="G7" s="24"/>
    </row>
    <row r="8" spans="1:7" ht="26.25" customHeight="1" x14ac:dyDescent="0.15">
      <c r="A8" s="241" t="s">
        <v>172</v>
      </c>
      <c r="B8" s="242"/>
      <c r="C8" s="156" t="s">
        <v>343</v>
      </c>
      <c r="D8" s="14" t="s">
        <v>59</v>
      </c>
      <c r="F8" s="24"/>
      <c r="G8" s="24"/>
    </row>
    <row r="9" spans="1:7" ht="26.25" customHeight="1" x14ac:dyDescent="0.15">
      <c r="A9" s="251" t="s">
        <v>1</v>
      </c>
      <c r="B9" s="251"/>
      <c r="C9" s="157" t="s">
        <v>23</v>
      </c>
      <c r="D9" s="13" t="s">
        <v>59</v>
      </c>
      <c r="F9" s="24"/>
      <c r="G9" s="24"/>
    </row>
    <row r="10" spans="1:7" ht="26.25" customHeight="1" x14ac:dyDescent="0.15">
      <c r="A10" s="252" t="s">
        <v>2</v>
      </c>
      <c r="B10" s="252"/>
      <c r="C10" s="72"/>
      <c r="D10" s="13"/>
      <c r="F10" s="24"/>
      <c r="G10" s="24"/>
    </row>
    <row r="11" spans="1:7" ht="47.25" customHeight="1" x14ac:dyDescent="0.15">
      <c r="A11" s="253" t="s">
        <v>427</v>
      </c>
      <c r="B11" s="252"/>
      <c r="C11" s="72"/>
      <c r="D11" s="11">
        <f>LEN(C11)</f>
        <v>0</v>
      </c>
      <c r="F11" s="24"/>
      <c r="G11" s="24"/>
    </row>
    <row r="12" spans="1:7" ht="26.25" customHeight="1" x14ac:dyDescent="0.15">
      <c r="A12" s="238" t="s">
        <v>17</v>
      </c>
      <c r="B12" s="7" t="s">
        <v>4</v>
      </c>
      <c r="C12" s="191"/>
      <c r="D12" s="14"/>
      <c r="F12" s="24"/>
      <c r="G12" s="24"/>
    </row>
    <row r="13" spans="1:7" ht="26.25" customHeight="1" x14ac:dyDescent="0.15">
      <c r="A13" s="238"/>
      <c r="B13" s="80" t="s">
        <v>61</v>
      </c>
      <c r="C13" s="192"/>
      <c r="D13" s="77" t="s">
        <v>399</v>
      </c>
      <c r="F13" s="24"/>
      <c r="G13" s="24"/>
    </row>
    <row r="14" spans="1:7" ht="26.25" customHeight="1" x14ac:dyDescent="0.15">
      <c r="A14" s="238"/>
      <c r="B14" s="80" t="s">
        <v>5</v>
      </c>
      <c r="C14" s="192"/>
      <c r="D14" s="77"/>
      <c r="F14" s="24"/>
      <c r="G14" s="24"/>
    </row>
    <row r="15" spans="1:7" ht="26.25" customHeight="1" x14ac:dyDescent="0.15">
      <c r="A15" s="238"/>
      <c r="B15" s="80" t="s">
        <v>6</v>
      </c>
      <c r="C15" s="195"/>
      <c r="D15" s="77" t="s">
        <v>408</v>
      </c>
      <c r="F15" s="24"/>
      <c r="G15" s="24"/>
    </row>
    <row r="16" spans="1:7" ht="26.25" customHeight="1" x14ac:dyDescent="0.15">
      <c r="A16" s="238"/>
      <c r="B16" s="80" t="s">
        <v>3</v>
      </c>
      <c r="C16" s="195"/>
      <c r="D16" s="77" t="s">
        <v>409</v>
      </c>
      <c r="F16" s="24"/>
      <c r="G16" s="24"/>
    </row>
    <row r="17" spans="1:7" ht="26.25" customHeight="1" x14ac:dyDescent="0.15">
      <c r="A17" s="238"/>
      <c r="B17" s="80" t="s">
        <v>73</v>
      </c>
      <c r="C17" s="195"/>
      <c r="D17" s="77"/>
      <c r="F17" s="24"/>
      <c r="G17" s="24"/>
    </row>
    <row r="18" spans="1:7" ht="26.25" customHeight="1" x14ac:dyDescent="0.15">
      <c r="A18" s="238"/>
      <c r="B18" s="80" t="s">
        <v>7</v>
      </c>
      <c r="C18" s="205"/>
      <c r="D18" s="77"/>
      <c r="F18" s="27"/>
      <c r="G18" s="24"/>
    </row>
    <row r="19" spans="1:7" ht="26.25" customHeight="1" x14ac:dyDescent="0.15">
      <c r="A19" s="239"/>
      <c r="B19" s="78" t="s">
        <v>422</v>
      </c>
      <c r="C19" s="194"/>
      <c r="D19" s="79" t="s">
        <v>62</v>
      </c>
      <c r="F19" s="24"/>
      <c r="G19" s="24"/>
    </row>
    <row r="20" spans="1:7" ht="26.25" customHeight="1" x14ac:dyDescent="0.15">
      <c r="A20" s="240" t="s">
        <v>24</v>
      </c>
      <c r="B20" s="7" t="s">
        <v>8</v>
      </c>
      <c r="C20" s="73"/>
      <c r="D20" s="14"/>
      <c r="F20" s="24"/>
      <c r="G20" s="24"/>
    </row>
    <row r="21" spans="1:7" ht="26.25" customHeight="1" x14ac:dyDescent="0.15">
      <c r="A21" s="238"/>
      <c r="B21" s="80" t="s">
        <v>63</v>
      </c>
      <c r="C21" s="195"/>
      <c r="D21" s="77"/>
      <c r="F21" s="24"/>
      <c r="G21" s="24"/>
    </row>
    <row r="22" spans="1:7" ht="26.25" customHeight="1" x14ac:dyDescent="0.15">
      <c r="A22" s="238"/>
      <c r="B22" s="81" t="s">
        <v>9</v>
      </c>
      <c r="C22" s="206"/>
      <c r="D22" s="76"/>
      <c r="F22" s="24"/>
      <c r="G22" s="24"/>
    </row>
    <row r="23" spans="1:7" ht="26.25" customHeight="1" x14ac:dyDescent="0.15">
      <c r="A23" s="239" t="s">
        <v>15</v>
      </c>
      <c r="B23" s="7" t="s">
        <v>18</v>
      </c>
      <c r="C23" s="158"/>
      <c r="D23" s="82" t="s">
        <v>59</v>
      </c>
      <c r="F23" s="25"/>
      <c r="G23" s="24"/>
    </row>
    <row r="24" spans="1:7" ht="26.25" customHeight="1" x14ac:dyDescent="0.15">
      <c r="A24" s="247"/>
      <c r="B24" s="245" t="s">
        <v>13</v>
      </c>
      <c r="C24" s="159"/>
      <c r="D24" s="77" t="s">
        <v>59</v>
      </c>
      <c r="F24" s="26"/>
      <c r="G24" s="24"/>
    </row>
    <row r="25" spans="1:7" ht="26.25" customHeight="1" x14ac:dyDescent="0.15">
      <c r="A25" s="247"/>
      <c r="B25" s="246"/>
      <c r="C25" s="159"/>
      <c r="D25" s="77" t="s">
        <v>389</v>
      </c>
      <c r="F25" s="26"/>
      <c r="G25" s="24"/>
    </row>
    <row r="26" spans="1:7" ht="26.25" customHeight="1" x14ac:dyDescent="0.15">
      <c r="A26" s="247"/>
      <c r="B26" s="245" t="s">
        <v>14</v>
      </c>
      <c r="C26" s="156"/>
      <c r="D26" s="77" t="s">
        <v>59</v>
      </c>
      <c r="F26" s="26"/>
      <c r="G26" s="24"/>
    </row>
    <row r="27" spans="1:7" ht="26.25" customHeight="1" x14ac:dyDescent="0.15">
      <c r="A27" s="247"/>
      <c r="B27" s="246"/>
      <c r="C27" s="156"/>
      <c r="D27" s="77" t="s">
        <v>385</v>
      </c>
      <c r="F27" s="26"/>
      <c r="G27" s="24"/>
    </row>
    <row r="28" spans="1:7" ht="26.25" customHeight="1" x14ac:dyDescent="0.15">
      <c r="A28" s="247"/>
      <c r="B28" s="245" t="s">
        <v>386</v>
      </c>
      <c r="C28" s="156"/>
      <c r="D28" s="77" t="s">
        <v>59</v>
      </c>
      <c r="F28" s="26"/>
      <c r="G28" s="24"/>
    </row>
    <row r="29" spans="1:7" ht="26.25" customHeight="1" x14ac:dyDescent="0.15">
      <c r="A29" s="247"/>
      <c r="B29" s="246"/>
      <c r="C29" s="160"/>
      <c r="D29" s="143" t="s">
        <v>388</v>
      </c>
      <c r="F29" s="26"/>
      <c r="G29" s="24"/>
    </row>
    <row r="30" spans="1:7" ht="26.25" customHeight="1" x14ac:dyDescent="0.15">
      <c r="A30" s="247"/>
      <c r="B30" s="146" t="s">
        <v>391</v>
      </c>
      <c r="C30" s="160"/>
      <c r="D30" s="143"/>
      <c r="F30" s="26"/>
      <c r="G30" s="24"/>
    </row>
    <row r="31" spans="1:7" ht="26.25" customHeight="1" x14ac:dyDescent="0.15">
      <c r="A31" s="248"/>
      <c r="B31" s="145" t="s">
        <v>387</v>
      </c>
      <c r="C31" s="157"/>
      <c r="D31" s="141"/>
      <c r="F31" s="26"/>
      <c r="G31" s="24"/>
    </row>
    <row r="32" spans="1:7" ht="26.25" customHeight="1" x14ac:dyDescent="0.15">
      <c r="A32" s="239" t="s">
        <v>16</v>
      </c>
      <c r="B32" s="7" t="s">
        <v>18</v>
      </c>
      <c r="C32" s="158"/>
      <c r="D32" s="82" t="s">
        <v>59</v>
      </c>
      <c r="F32" s="24"/>
      <c r="G32" s="24"/>
    </row>
    <row r="33" spans="1:7" ht="26.25" customHeight="1" x14ac:dyDescent="0.15">
      <c r="A33" s="247"/>
      <c r="B33" s="245" t="s">
        <v>13</v>
      </c>
      <c r="C33" s="160"/>
      <c r="D33" s="77" t="s">
        <v>59</v>
      </c>
      <c r="F33" s="24"/>
      <c r="G33" s="24"/>
    </row>
    <row r="34" spans="1:7" ht="26.25" customHeight="1" x14ac:dyDescent="0.15">
      <c r="A34" s="247"/>
      <c r="B34" s="246"/>
      <c r="C34" s="207"/>
      <c r="D34" s="77" t="s">
        <v>389</v>
      </c>
      <c r="F34" s="24"/>
      <c r="G34" s="24"/>
    </row>
    <row r="35" spans="1:7" ht="26.25" customHeight="1" x14ac:dyDescent="0.15">
      <c r="A35" s="247"/>
      <c r="B35" s="245" t="s">
        <v>14</v>
      </c>
      <c r="C35" s="197"/>
      <c r="D35" s="77" t="s">
        <v>59</v>
      </c>
      <c r="F35" s="24"/>
      <c r="G35" s="24"/>
    </row>
    <row r="36" spans="1:7" ht="26.25" customHeight="1" x14ac:dyDescent="0.15">
      <c r="A36" s="247"/>
      <c r="B36" s="246"/>
      <c r="C36" s="156"/>
      <c r="D36" s="77" t="s">
        <v>385</v>
      </c>
      <c r="F36" s="24"/>
      <c r="G36" s="24"/>
    </row>
    <row r="37" spans="1:7" ht="26.25" customHeight="1" x14ac:dyDescent="0.15">
      <c r="A37" s="247"/>
      <c r="B37" s="245" t="s">
        <v>386</v>
      </c>
      <c r="C37" s="156"/>
      <c r="D37" s="77" t="s">
        <v>59</v>
      </c>
      <c r="F37" s="26"/>
      <c r="G37" s="24"/>
    </row>
    <row r="38" spans="1:7" ht="26.25" customHeight="1" x14ac:dyDescent="0.15">
      <c r="A38" s="247"/>
      <c r="B38" s="246"/>
      <c r="C38" s="160"/>
      <c r="D38" s="143" t="s">
        <v>388</v>
      </c>
      <c r="F38" s="26"/>
      <c r="G38" s="24"/>
    </row>
    <row r="39" spans="1:7" ht="26.25" customHeight="1" x14ac:dyDescent="0.15">
      <c r="A39" s="247"/>
      <c r="B39" s="80" t="s">
        <v>391</v>
      </c>
      <c r="C39" s="160"/>
      <c r="D39" s="143"/>
      <c r="F39" s="26"/>
      <c r="G39" s="24"/>
    </row>
    <row r="40" spans="1:7" ht="26.25" customHeight="1" x14ac:dyDescent="0.15">
      <c r="A40" s="248"/>
      <c r="B40" s="140" t="s">
        <v>387</v>
      </c>
      <c r="C40" s="157"/>
      <c r="D40" s="141"/>
      <c r="F40" s="26"/>
      <c r="G40" s="24"/>
    </row>
    <row r="41" spans="1:7" ht="23.25" customHeight="1" x14ac:dyDescent="0.15">
      <c r="A41" s="9" t="s">
        <v>56</v>
      </c>
      <c r="B41" s="15"/>
      <c r="C41" s="161"/>
      <c r="D41" s="18"/>
      <c r="F41" s="24"/>
      <c r="G41" s="24"/>
    </row>
    <row r="42" spans="1:7" ht="23.25" customHeight="1" x14ac:dyDescent="0.15">
      <c r="A42" s="254" t="s">
        <v>35</v>
      </c>
      <c r="B42" s="255"/>
      <c r="C42" s="74"/>
      <c r="D42" s="16" t="s">
        <v>36</v>
      </c>
      <c r="F42" s="24"/>
      <c r="G42" s="24"/>
    </row>
    <row r="43" spans="1:7" ht="23.25" customHeight="1" x14ac:dyDescent="0.15">
      <c r="A43" s="260" t="s">
        <v>19</v>
      </c>
      <c r="B43" s="260"/>
      <c r="C43" s="75" t="s">
        <v>88</v>
      </c>
      <c r="D43" s="17"/>
      <c r="F43" s="24"/>
      <c r="G43" s="24"/>
    </row>
    <row r="44" spans="1:7" ht="47.25" customHeight="1" x14ac:dyDescent="0.15">
      <c r="A44" s="261" t="s">
        <v>430</v>
      </c>
      <c r="B44" s="260"/>
      <c r="C44" s="72" t="s">
        <v>436</v>
      </c>
      <c r="D44" s="20">
        <f>LEN(C44)</f>
        <v>79</v>
      </c>
      <c r="F44" s="24"/>
      <c r="G44" s="24"/>
    </row>
    <row r="45" spans="1:7" ht="23.25" customHeight="1" x14ac:dyDescent="0.15">
      <c r="A45" s="266" t="s">
        <v>20</v>
      </c>
      <c r="B45" s="266"/>
      <c r="C45" s="199" t="s">
        <v>419</v>
      </c>
      <c r="D45" s="82" t="s">
        <v>32</v>
      </c>
      <c r="F45" s="24"/>
      <c r="G45" s="24"/>
    </row>
    <row r="46" spans="1:7" ht="33.75" x14ac:dyDescent="0.15">
      <c r="A46" s="263" t="s">
        <v>3</v>
      </c>
      <c r="B46" s="263"/>
      <c r="C46" s="200" t="s">
        <v>420</v>
      </c>
      <c r="D46" s="83" t="s">
        <v>410</v>
      </c>
      <c r="F46" s="24"/>
      <c r="G46" s="24"/>
    </row>
    <row r="47" spans="1:7" ht="23.25" customHeight="1" x14ac:dyDescent="0.15">
      <c r="A47" s="257" t="s">
        <v>22</v>
      </c>
      <c r="B47" s="151" t="s">
        <v>21</v>
      </c>
      <c r="C47" s="201">
        <v>44499</v>
      </c>
      <c r="D47" s="85"/>
      <c r="F47" s="24"/>
      <c r="G47" s="24"/>
    </row>
    <row r="48" spans="1:7" ht="23.25" customHeight="1" x14ac:dyDescent="0.15">
      <c r="A48" s="264"/>
      <c r="B48" s="86" t="s">
        <v>33</v>
      </c>
      <c r="C48" s="203">
        <v>0.375</v>
      </c>
      <c r="D48" s="87" t="s">
        <v>398</v>
      </c>
    </row>
    <row r="49" spans="1:4" ht="23.25" customHeight="1" x14ac:dyDescent="0.15">
      <c r="A49" s="264"/>
      <c r="B49" s="86" t="s">
        <v>34</v>
      </c>
      <c r="C49" s="203">
        <v>0.70833333333333337</v>
      </c>
      <c r="D49" s="87" t="s">
        <v>398</v>
      </c>
    </row>
    <row r="50" spans="1:4" ht="23.25" customHeight="1" x14ac:dyDescent="0.15">
      <c r="A50" s="264"/>
      <c r="B50" s="86" t="s">
        <v>73</v>
      </c>
      <c r="C50" s="209" t="s">
        <v>86</v>
      </c>
      <c r="D50" s="87" t="s">
        <v>397</v>
      </c>
    </row>
    <row r="51" spans="1:4" ht="23.25" customHeight="1" x14ac:dyDescent="0.15">
      <c r="A51" s="264"/>
      <c r="B51" s="86" t="s">
        <v>7</v>
      </c>
      <c r="C51" s="210" t="s">
        <v>416</v>
      </c>
      <c r="D51" s="87" t="s">
        <v>397</v>
      </c>
    </row>
    <row r="52" spans="1:4" ht="23.25" customHeight="1" x14ac:dyDescent="0.15">
      <c r="A52" s="265"/>
      <c r="B52" s="152" t="s">
        <v>422</v>
      </c>
      <c r="C52" s="208" t="s">
        <v>29</v>
      </c>
      <c r="D52" s="88" t="s">
        <v>403</v>
      </c>
    </row>
    <row r="53" spans="1:4" ht="23.25" customHeight="1" x14ac:dyDescent="0.15">
      <c r="A53" s="9" t="s">
        <v>57</v>
      </c>
      <c r="B53" s="15"/>
      <c r="C53" s="161"/>
      <c r="D53" s="18"/>
    </row>
    <row r="54" spans="1:4" ht="23.25" customHeight="1" x14ac:dyDescent="0.15">
      <c r="A54" s="254" t="s">
        <v>35</v>
      </c>
      <c r="B54" s="255"/>
      <c r="C54" s="153"/>
      <c r="D54" s="16" t="s">
        <v>36</v>
      </c>
    </row>
    <row r="55" spans="1:4" ht="23.25" customHeight="1" x14ac:dyDescent="0.15">
      <c r="A55" s="260" t="s">
        <v>19</v>
      </c>
      <c r="B55" s="260"/>
      <c r="C55" s="75"/>
      <c r="D55" s="17"/>
    </row>
    <row r="56" spans="1:4" ht="45" customHeight="1" x14ac:dyDescent="0.15">
      <c r="A56" s="261" t="s">
        <v>430</v>
      </c>
      <c r="B56" s="260"/>
      <c r="C56" s="72"/>
      <c r="D56" s="20">
        <f>LEN(C56)</f>
        <v>0</v>
      </c>
    </row>
    <row r="57" spans="1:4" ht="23.25" customHeight="1" x14ac:dyDescent="0.15">
      <c r="A57" s="262" t="s">
        <v>20</v>
      </c>
      <c r="B57" s="262"/>
      <c r="C57" s="199"/>
      <c r="D57" s="89" t="s">
        <v>32</v>
      </c>
    </row>
    <row r="58" spans="1:4" ht="33.75" x14ac:dyDescent="0.15">
      <c r="A58" s="263" t="s">
        <v>3</v>
      </c>
      <c r="B58" s="263"/>
      <c r="C58" s="200"/>
      <c r="D58" s="83" t="s">
        <v>410</v>
      </c>
    </row>
    <row r="59" spans="1:4" ht="23.25" customHeight="1" x14ac:dyDescent="0.15">
      <c r="A59" s="257" t="s">
        <v>22</v>
      </c>
      <c r="B59" s="151" t="s">
        <v>21</v>
      </c>
      <c r="C59" s="211"/>
      <c r="D59" s="85"/>
    </row>
    <row r="60" spans="1:4" ht="23.25" customHeight="1" x14ac:dyDescent="0.15">
      <c r="A60" s="264"/>
      <c r="B60" s="86" t="s">
        <v>33</v>
      </c>
      <c r="C60" s="203"/>
      <c r="D60" s="87" t="s">
        <v>398</v>
      </c>
    </row>
    <row r="61" spans="1:4" ht="23.25" customHeight="1" x14ac:dyDescent="0.15">
      <c r="A61" s="264"/>
      <c r="B61" s="86" t="s">
        <v>34</v>
      </c>
      <c r="C61" s="203"/>
      <c r="D61" s="87" t="s">
        <v>398</v>
      </c>
    </row>
    <row r="62" spans="1:4" ht="23.25" customHeight="1" x14ac:dyDescent="0.15">
      <c r="A62" s="264"/>
      <c r="B62" s="86" t="s">
        <v>73</v>
      </c>
      <c r="C62" s="204"/>
      <c r="D62" s="87" t="s">
        <v>397</v>
      </c>
    </row>
    <row r="63" spans="1:4" ht="23.25" customHeight="1" x14ac:dyDescent="0.15">
      <c r="A63" s="264"/>
      <c r="B63" s="86" t="s">
        <v>7</v>
      </c>
      <c r="C63" s="204"/>
      <c r="D63" s="87" t="s">
        <v>397</v>
      </c>
    </row>
    <row r="64" spans="1:4" ht="23.25" customHeight="1" x14ac:dyDescent="0.15">
      <c r="A64" s="265"/>
      <c r="B64" s="152" t="s">
        <v>422</v>
      </c>
      <c r="C64" s="202"/>
      <c r="D64" s="88" t="s">
        <v>403</v>
      </c>
    </row>
    <row r="65" spans="1:4" ht="23.25" customHeight="1" x14ac:dyDescent="0.15">
      <c r="A65" s="9" t="s">
        <v>58</v>
      </c>
      <c r="B65" s="15"/>
      <c r="C65" s="161"/>
      <c r="D65" s="18"/>
    </row>
    <row r="66" spans="1:4" ht="23.25" customHeight="1" x14ac:dyDescent="0.15">
      <c r="A66" s="254" t="s">
        <v>35</v>
      </c>
      <c r="B66" s="255"/>
      <c r="C66" s="162"/>
      <c r="D66" s="16" t="s">
        <v>36</v>
      </c>
    </row>
    <row r="67" spans="1:4" ht="23.25" customHeight="1" x14ac:dyDescent="0.15">
      <c r="A67" s="260" t="s">
        <v>19</v>
      </c>
      <c r="B67" s="260"/>
      <c r="C67" s="166"/>
      <c r="D67" s="17"/>
    </row>
    <row r="68" spans="1:4" ht="45" customHeight="1" x14ac:dyDescent="0.15">
      <c r="A68" s="261" t="s">
        <v>430</v>
      </c>
      <c r="B68" s="260"/>
      <c r="C68" s="167"/>
      <c r="D68" s="20">
        <f>LEN(C68)</f>
        <v>0</v>
      </c>
    </row>
    <row r="69" spans="1:4" ht="23.25" customHeight="1" x14ac:dyDescent="0.15">
      <c r="A69" s="262" t="s">
        <v>20</v>
      </c>
      <c r="B69" s="262"/>
      <c r="C69" s="168"/>
      <c r="D69" s="89" t="s">
        <v>32</v>
      </c>
    </row>
    <row r="70" spans="1:4" ht="33.75" x14ac:dyDescent="0.15">
      <c r="A70" s="263" t="s">
        <v>3</v>
      </c>
      <c r="B70" s="263"/>
      <c r="C70" s="163"/>
      <c r="D70" s="83" t="s">
        <v>410</v>
      </c>
    </row>
    <row r="71" spans="1:4" ht="23.25" customHeight="1" x14ac:dyDescent="0.15">
      <c r="A71" s="256" t="s">
        <v>22</v>
      </c>
      <c r="B71" s="151" t="s">
        <v>21</v>
      </c>
      <c r="C71" s="168"/>
      <c r="D71" s="85"/>
    </row>
    <row r="72" spans="1:4" ht="23.25" customHeight="1" x14ac:dyDescent="0.15">
      <c r="A72" s="256"/>
      <c r="B72" s="86" t="s">
        <v>33</v>
      </c>
      <c r="C72" s="164"/>
      <c r="D72" s="87" t="s">
        <v>398</v>
      </c>
    </row>
    <row r="73" spans="1:4" ht="23.25" customHeight="1" x14ac:dyDescent="0.15">
      <c r="A73" s="256"/>
      <c r="B73" s="86" t="s">
        <v>34</v>
      </c>
      <c r="C73" s="164"/>
      <c r="D73" s="87" t="s">
        <v>398</v>
      </c>
    </row>
    <row r="74" spans="1:4" ht="23.25" customHeight="1" x14ac:dyDescent="0.15">
      <c r="A74" s="256"/>
      <c r="B74" s="86" t="s">
        <v>73</v>
      </c>
      <c r="C74" s="165"/>
      <c r="D74" s="87" t="s">
        <v>404</v>
      </c>
    </row>
    <row r="75" spans="1:4" ht="23.25" customHeight="1" x14ac:dyDescent="0.15">
      <c r="A75" s="256"/>
      <c r="B75" s="86" t="s">
        <v>7</v>
      </c>
      <c r="C75" s="165"/>
      <c r="D75" s="87" t="s">
        <v>397</v>
      </c>
    </row>
    <row r="76" spans="1:4" ht="23.25" customHeight="1" x14ac:dyDescent="0.15">
      <c r="A76" s="257"/>
      <c r="B76" s="152" t="s">
        <v>422</v>
      </c>
      <c r="C76" s="163"/>
      <c r="D76" s="88" t="s">
        <v>403</v>
      </c>
    </row>
    <row r="77" spans="1:4" ht="26.25" customHeight="1" x14ac:dyDescent="0.15">
      <c r="A77" s="258" t="s">
        <v>24</v>
      </c>
      <c r="B77" s="90" t="s">
        <v>8</v>
      </c>
      <c r="C77" s="72" t="s">
        <v>415</v>
      </c>
      <c r="D77" s="85" t="s">
        <v>37</v>
      </c>
    </row>
    <row r="78" spans="1:4" ht="26.25" customHeight="1" x14ac:dyDescent="0.15">
      <c r="A78" s="259"/>
      <c r="B78" s="91" t="s">
        <v>74</v>
      </c>
      <c r="C78" s="72" t="s">
        <v>38</v>
      </c>
      <c r="D78" s="92" t="s">
        <v>37</v>
      </c>
    </row>
    <row r="79" spans="1:4" ht="26.25" customHeight="1" x14ac:dyDescent="0.15">
      <c r="A79" s="259"/>
      <c r="B79" s="93" t="s">
        <v>9</v>
      </c>
      <c r="C79" s="185" t="s">
        <v>418</v>
      </c>
      <c r="D79" s="94" t="s">
        <v>37</v>
      </c>
    </row>
    <row r="80" spans="1:4" ht="23.25" customHeight="1" x14ac:dyDescent="0.15">
      <c r="A80" s="10" t="s">
        <v>426</v>
      </c>
      <c r="D80" s="19"/>
    </row>
  </sheetData>
  <sheetProtection password="ED66" sheet="1" insertHyperlinks="0"/>
  <mergeCells count="36">
    <mergeCell ref="A68:B68"/>
    <mergeCell ref="A69:B69"/>
    <mergeCell ref="A70:B70"/>
    <mergeCell ref="A71:A76"/>
    <mergeCell ref="A77:A79"/>
    <mergeCell ref="A67:B67"/>
    <mergeCell ref="A44:B44"/>
    <mergeCell ref="A45:B45"/>
    <mergeCell ref="A46:B46"/>
    <mergeCell ref="A47:A52"/>
    <mergeCell ref="A54:B54"/>
    <mergeCell ref="A55:B55"/>
    <mergeCell ref="A56:B56"/>
    <mergeCell ref="A57:B57"/>
    <mergeCell ref="A58:B58"/>
    <mergeCell ref="A59:A64"/>
    <mergeCell ref="A66:B66"/>
    <mergeCell ref="A43:B43"/>
    <mergeCell ref="A11:B11"/>
    <mergeCell ref="A12:A19"/>
    <mergeCell ref="A20:A22"/>
    <mergeCell ref="A23:A31"/>
    <mergeCell ref="B24:B25"/>
    <mergeCell ref="B26:B27"/>
    <mergeCell ref="B28:B29"/>
    <mergeCell ref="A32:A40"/>
    <mergeCell ref="B33:B34"/>
    <mergeCell ref="B35:B36"/>
    <mergeCell ref="B37:B38"/>
    <mergeCell ref="A42:B42"/>
    <mergeCell ref="A10:B10"/>
    <mergeCell ref="A4:B4"/>
    <mergeCell ref="A6:B6"/>
    <mergeCell ref="A7:B7"/>
    <mergeCell ref="A8:B8"/>
    <mergeCell ref="A9:B9"/>
  </mergeCells>
  <phoneticPr fontId="2"/>
  <conditionalFormatting sqref="C10:C22">
    <cfRule type="expression" dxfId="18" priority="3">
      <formula>$C$6="自治体"</formula>
    </cfRule>
  </conditionalFormatting>
  <conditionalFormatting sqref="C23:C28">
    <cfRule type="expression" dxfId="17" priority="13">
      <formula>$C$6="自治体"</formula>
    </cfRule>
  </conditionalFormatting>
  <conditionalFormatting sqref="C25">
    <cfRule type="expression" dxfId="16" priority="2">
      <formula>OR($C24="通年")</formula>
    </cfRule>
  </conditionalFormatting>
  <conditionalFormatting sqref="C27">
    <cfRule type="expression" dxfId="15" priority="12">
      <formula>OR($C26="全員",$C26="学生のみ",$C26="高校生以下",$C26="中学生以下",$C26="小学生以下")</formula>
    </cfRule>
  </conditionalFormatting>
  <conditionalFormatting sqref="C28">
    <cfRule type="expression" dxfId="14" priority="11">
      <formula>$C23="特典"</formula>
    </cfRule>
  </conditionalFormatting>
  <conditionalFormatting sqref="C29:C30">
    <cfRule type="expression" dxfId="13" priority="7">
      <formula>$C23="特典"</formula>
    </cfRule>
    <cfRule type="expression" dxfId="12" priority="8">
      <formula>OR($C28="全展示",$C28="特別展示のみ",$C28="常設展示のみ",$C28="企画展示のみ")</formula>
    </cfRule>
    <cfRule type="expression" dxfId="11" priority="9">
      <formula>$C$6="自治体"</formula>
    </cfRule>
  </conditionalFormatting>
  <conditionalFormatting sqref="C30">
    <cfRule type="expression" dxfId="10" priority="6">
      <formula>OR($C23="無料",$C23="特典")</formula>
    </cfRule>
  </conditionalFormatting>
  <conditionalFormatting sqref="C31">
    <cfRule type="expression" dxfId="9" priority="10">
      <formula>OR($C23="無料",$C23="割引")</formula>
    </cfRule>
  </conditionalFormatting>
  <conditionalFormatting sqref="C31:C33">
    <cfRule type="expression" dxfId="8" priority="14">
      <formula>$C$6="自治体"</formula>
    </cfRule>
  </conditionalFormatting>
  <conditionalFormatting sqref="C34">
    <cfRule type="expression" dxfId="7" priority="1">
      <formula>$C$6="自治体"</formula>
    </cfRule>
  </conditionalFormatting>
  <conditionalFormatting sqref="C35:C40">
    <cfRule type="expression" dxfId="6" priority="20">
      <formula>$C$6="自治体"</formula>
    </cfRule>
  </conditionalFormatting>
  <conditionalFormatting sqref="C36">
    <cfRule type="expression" dxfId="5" priority="19">
      <formula>OR($C35="全員",$C35="学生のみ",$C35="高校生以下",$C35="中学生以下",$C35="小学生以下")</formula>
    </cfRule>
  </conditionalFormatting>
  <conditionalFormatting sqref="C37">
    <cfRule type="expression" dxfId="4" priority="17">
      <formula>$C32="特典"</formula>
    </cfRule>
  </conditionalFormatting>
  <conditionalFormatting sqref="C38:C39">
    <cfRule type="expression" dxfId="3" priority="16">
      <formula>$C32="特典"</formula>
    </cfRule>
    <cfRule type="expression" dxfId="2" priority="18">
      <formula>OR($C37="全展示",$C37="特別展示のみ",$C37="常設展示のみ",$C37="企画展示のみ")</formula>
    </cfRule>
  </conditionalFormatting>
  <conditionalFormatting sqref="C39">
    <cfRule type="expression" dxfId="1" priority="5">
      <formula>OR($C32="無料",$C32="特典")</formula>
    </cfRule>
  </conditionalFormatting>
  <conditionalFormatting sqref="C40">
    <cfRule type="expression" dxfId="0" priority="15">
      <formula>OR($C32="無料",$C32="割引")</formula>
    </cfRule>
  </conditionalFormatting>
  <dataValidations count="5">
    <dataValidation type="list" allowBlank="1" showInputMessage="1" showErrorMessage="1" sqref="C8" xr:uid="{00000000-0002-0000-0200-000000000000}">
      <formula1>INDIRECT(C7)</formula1>
    </dataValidation>
    <dataValidation type="list" allowBlank="1" showInputMessage="1" showErrorMessage="1" sqref="C26 C35" xr:uid="{00000000-0002-0000-0200-000001000000}">
      <formula1>"全員,学生のみ,高校生以下,中学生以下,小学生以下,その他"</formula1>
    </dataValidation>
    <dataValidation type="list" allowBlank="1" showInputMessage="1" showErrorMessage="1" sqref="C37 C28" xr:uid="{00000000-0002-0000-0200-000002000000}">
      <formula1>"全展示,常設展示のみ,企画展示のみ,特別展示のみ,その他"</formula1>
    </dataValidation>
    <dataValidation type="list" allowBlank="1" showInputMessage="1" showErrorMessage="1" sqref="C24 C33" xr:uid="{00000000-0002-0000-0200-000003000000}">
      <formula1>"通年,その他"</formula1>
    </dataValidation>
    <dataValidation imeMode="disabled" allowBlank="1" showInputMessage="1" showErrorMessage="1" sqref="C74:C75" xr:uid="{00000000-0002-0000-0200-000004000000}"/>
  </dataValidations>
  <hyperlinks>
    <hyperlink ref="C51" r:id="rId1" xr:uid="{00000000-0004-0000-0200-000000000000}"/>
    <hyperlink ref="C79" r:id="rId2" xr:uid="{00000000-0004-0000-0200-000001000000}"/>
  </hyperlinks>
  <pageMargins left="0.70866141732283472" right="0.70866141732283472" top="0.74803149606299213" bottom="0.74803149606299213" header="0.31496062992125984" footer="0.31496062992125984"/>
  <pageSetup paperSize="9" scale="73" orientation="portrait" r:id="rId3"/>
  <rowBreaks count="1" manualBreakCount="1">
    <brk id="40" max="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5000000}">
          <x14:formula1>
            <xm:f>リスト①!$I$4:$I$5</xm:f>
          </x14:formula1>
          <xm:sqref>C76 C64 C19 C52</xm:sqref>
        </x14:dataValidation>
        <x14:dataValidation type="list" allowBlank="1" showInputMessage="1" showErrorMessage="1" xr:uid="{00000000-0002-0000-0200-000006000000}">
          <x14:formula1>
            <xm:f>リスト①!$G$4:$G$6</xm:f>
          </x14:formula1>
          <xm:sqref>C32 C23</xm:sqref>
        </x14:dataValidation>
        <x14:dataValidation type="list" allowBlank="1" showInputMessage="1" showErrorMessage="1" xr:uid="{00000000-0002-0000-0200-000007000000}">
          <x14:formula1>
            <xm:f>リスト①!$C$4:$C$6</xm:f>
          </x14:formula1>
          <xm:sqref>C6</xm:sqref>
        </x14:dataValidation>
        <x14:dataValidation type="list" allowBlank="1" showInputMessage="1" showErrorMessage="1" xr:uid="{00000000-0002-0000-0200-000008000000}">
          <x14:formula1>
            <xm:f>リスト①!$E$4:$E$9</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CR11"/>
  <sheetViews>
    <sheetView view="pageBreakPreview" topLeftCell="BS1" zoomScale="90" zoomScaleNormal="80" zoomScaleSheetLayoutView="90" zoomScalePageLayoutView="70" workbookViewId="0">
      <selection activeCell="CJ5" sqref="CJ5"/>
    </sheetView>
  </sheetViews>
  <sheetFormatPr defaultRowHeight="12" x14ac:dyDescent="0.15"/>
  <cols>
    <col min="1" max="1" width="7" style="40" customWidth="1"/>
    <col min="2" max="2" width="8.125" style="40" customWidth="1"/>
    <col min="3" max="3" width="9.625" style="40" customWidth="1"/>
    <col min="4" max="4" width="8.5" style="40" customWidth="1"/>
    <col min="5" max="5" width="9" style="40"/>
    <col min="6" max="6" width="24.125" style="40" customWidth="1"/>
    <col min="7" max="7" width="37.875" style="40" customWidth="1"/>
    <col min="8" max="10" width="9" style="40"/>
    <col min="11" max="11" width="18.875" style="40" customWidth="1"/>
    <col min="12" max="12" width="18.625" style="40" customWidth="1"/>
    <col min="13" max="13" width="13.875" style="40" bestFit="1" customWidth="1"/>
    <col min="14" max="14" width="25" style="40" customWidth="1"/>
    <col min="15" max="15" width="9" style="40"/>
    <col min="16" max="16" width="12.625" style="40" customWidth="1"/>
    <col min="17" max="17" width="21" style="40" bestFit="1" customWidth="1"/>
    <col min="18" max="18" width="26.375" style="40" bestFit="1" customWidth="1"/>
    <col min="19" max="19" width="12.5" style="40" customWidth="1"/>
    <col min="20" max="21" width="15.375" style="40" customWidth="1"/>
    <col min="22" max="26" width="11.25" style="40" customWidth="1"/>
    <col min="27" max="27" width="11.25" style="40" bestFit="1" customWidth="1"/>
    <col min="28" max="28" width="12.5" style="40" customWidth="1"/>
    <col min="29" max="30" width="15.5" style="40" customWidth="1"/>
    <col min="31" max="31" width="11.25" style="40" bestFit="1" customWidth="1"/>
    <col min="32" max="36" width="11.25" style="40" customWidth="1"/>
    <col min="37" max="37" width="9" style="40"/>
    <col min="38" max="38" width="12.625" style="40" customWidth="1"/>
    <col min="39" max="39" width="24.375" style="40" customWidth="1"/>
    <col min="40" max="40" width="37.875" style="40" customWidth="1"/>
    <col min="41" max="41" width="24.125" style="40" customWidth="1"/>
    <col min="42" max="42" width="18.75" style="40" customWidth="1"/>
    <col min="43" max="49" width="9" style="40"/>
    <col min="50" max="50" width="12.625" style="40" customWidth="1"/>
    <col min="51" max="51" width="24.375" style="40" customWidth="1"/>
    <col min="52" max="52" width="38" style="40" customWidth="1"/>
    <col min="53" max="53" width="9" style="40"/>
    <col min="54" max="54" width="18.75" style="40" customWidth="1"/>
    <col min="55" max="55" width="12" style="40" bestFit="1" customWidth="1"/>
    <col min="56" max="61" width="9" style="40"/>
    <col min="62" max="62" width="12.625" style="40" customWidth="1"/>
    <col min="63" max="63" width="24.375" style="40" customWidth="1"/>
    <col min="64" max="64" width="38" style="40" customWidth="1"/>
    <col min="65" max="65" width="9" style="40"/>
    <col min="66" max="66" width="18.875" style="40" customWidth="1"/>
    <col min="67" max="67" width="10.875" style="40" bestFit="1" customWidth="1"/>
    <col min="68" max="70" width="9" style="40"/>
    <col min="71" max="71" width="12.75" style="40" customWidth="1"/>
    <col min="72" max="92" width="9" style="40"/>
    <col min="93" max="93" width="12.5" style="40" customWidth="1"/>
    <col min="94" max="94" width="9" style="40"/>
    <col min="95" max="95" width="18.75" style="40" customWidth="1"/>
    <col min="96" max="16384" width="9" style="40"/>
  </cols>
  <sheetData>
    <row r="1" spans="1:96" ht="13.5" x14ac:dyDescent="0.15">
      <c r="A1" s="31" t="s">
        <v>50</v>
      </c>
      <c r="B1" s="32" t="s">
        <v>76</v>
      </c>
      <c r="C1" s="33" t="s">
        <v>39</v>
      </c>
      <c r="D1" s="34" t="s">
        <v>40</v>
      </c>
      <c r="E1" s="35" t="s">
        <v>41</v>
      </c>
      <c r="F1" s="33" t="s">
        <v>42</v>
      </c>
      <c r="G1" s="36" t="s">
        <v>43</v>
      </c>
      <c r="H1" s="37" t="s">
        <v>17</v>
      </c>
      <c r="I1" s="38"/>
      <c r="J1" s="38"/>
      <c r="K1" s="38"/>
      <c r="L1" s="38"/>
      <c r="M1" s="38"/>
      <c r="N1" s="38"/>
      <c r="O1" s="39"/>
      <c r="P1" s="37" t="s">
        <v>51</v>
      </c>
      <c r="Q1" s="38"/>
      <c r="R1" s="39"/>
      <c r="S1" s="37" t="s">
        <v>15</v>
      </c>
      <c r="T1" s="38"/>
      <c r="U1" s="38"/>
      <c r="V1" s="38"/>
      <c r="W1" s="38"/>
      <c r="X1" s="38"/>
      <c r="Y1" s="38"/>
      <c r="Z1" s="38"/>
      <c r="AA1" s="39"/>
      <c r="AB1" s="37" t="s">
        <v>16</v>
      </c>
      <c r="AC1" s="38"/>
      <c r="AD1" s="38"/>
      <c r="AE1" s="38"/>
      <c r="AF1" s="38"/>
      <c r="AG1" s="38"/>
      <c r="AH1" s="38"/>
      <c r="AI1" s="38"/>
      <c r="AJ1" s="39"/>
      <c r="AK1" s="57" t="s">
        <v>80</v>
      </c>
      <c r="AL1" s="58"/>
      <c r="AM1" s="58"/>
      <c r="AN1" s="58"/>
      <c r="AO1" s="58"/>
      <c r="AP1" s="58"/>
      <c r="AQ1" s="58"/>
      <c r="AR1" s="58"/>
      <c r="AS1" s="58"/>
      <c r="AT1" s="58"/>
      <c r="AU1" s="58"/>
      <c r="AV1" s="59"/>
      <c r="AW1" s="57" t="s">
        <v>81</v>
      </c>
      <c r="AX1" s="58"/>
      <c r="AY1" s="58"/>
      <c r="AZ1" s="58"/>
      <c r="BA1" s="58"/>
      <c r="BB1" s="58"/>
      <c r="BC1" s="58"/>
      <c r="BD1" s="58"/>
      <c r="BE1" s="58"/>
      <c r="BF1" s="58"/>
      <c r="BG1" s="58"/>
      <c r="BH1" s="59"/>
      <c r="BI1" s="57" t="s">
        <v>82</v>
      </c>
      <c r="BJ1" s="58"/>
      <c r="BK1" s="58"/>
      <c r="BL1" s="58"/>
      <c r="BM1" s="58"/>
      <c r="BN1" s="58"/>
      <c r="BO1" s="58"/>
      <c r="BP1" s="58"/>
      <c r="BQ1" s="58"/>
      <c r="BR1" s="58"/>
      <c r="BS1" s="58"/>
      <c r="BT1" s="59"/>
      <c r="BU1" s="277" t="s">
        <v>487</v>
      </c>
      <c r="BV1" s="278"/>
      <c r="BW1" s="278"/>
      <c r="BX1" s="278"/>
      <c r="BY1" s="278"/>
      <c r="BZ1" s="279" t="s">
        <v>488</v>
      </c>
      <c r="CA1" s="280"/>
      <c r="CB1" s="280"/>
      <c r="CC1" s="280"/>
      <c r="CD1" s="280"/>
      <c r="CE1" s="279" t="s">
        <v>494</v>
      </c>
      <c r="CF1" s="280"/>
      <c r="CG1" s="280"/>
      <c r="CH1" s="280"/>
      <c r="CI1" s="280"/>
      <c r="CJ1" s="279" t="s">
        <v>495</v>
      </c>
      <c r="CK1" s="280"/>
      <c r="CL1" s="280"/>
      <c r="CM1" s="280"/>
      <c r="CN1" s="280"/>
      <c r="CO1" s="68" t="s">
        <v>52</v>
      </c>
      <c r="CP1" s="68" t="s">
        <v>48</v>
      </c>
      <c r="CQ1" s="68" t="s">
        <v>53</v>
      </c>
    </row>
    <row r="2" spans="1:96" x14ac:dyDescent="0.15">
      <c r="A2" s="41"/>
      <c r="B2" s="41"/>
      <c r="C2" s="42"/>
      <c r="D2" s="43"/>
      <c r="E2" s="44"/>
      <c r="F2" s="42"/>
      <c r="G2" s="45"/>
      <c r="H2" s="46" t="s">
        <v>44</v>
      </c>
      <c r="I2" s="47" t="s">
        <v>77</v>
      </c>
      <c r="J2" s="47" t="s">
        <v>45</v>
      </c>
      <c r="K2" s="47" t="s">
        <v>46</v>
      </c>
      <c r="L2" s="47" t="s">
        <v>47</v>
      </c>
      <c r="M2" s="47" t="s">
        <v>83</v>
      </c>
      <c r="N2" s="47" t="s">
        <v>54</v>
      </c>
      <c r="O2" s="48" t="s">
        <v>49</v>
      </c>
      <c r="P2" s="70" t="s">
        <v>52</v>
      </c>
      <c r="Q2" s="47" t="s">
        <v>84</v>
      </c>
      <c r="R2" s="71" t="s">
        <v>53</v>
      </c>
      <c r="S2" s="70" t="s">
        <v>18</v>
      </c>
      <c r="T2" s="282" t="s">
        <v>13</v>
      </c>
      <c r="U2" s="283"/>
      <c r="V2" s="281" t="s">
        <v>14</v>
      </c>
      <c r="W2" s="281"/>
      <c r="X2" s="281" t="s">
        <v>400</v>
      </c>
      <c r="Y2" s="281"/>
      <c r="Z2" s="169" t="s">
        <v>396</v>
      </c>
      <c r="AA2" s="48" t="s">
        <v>387</v>
      </c>
      <c r="AB2" s="70" t="s">
        <v>18</v>
      </c>
      <c r="AC2" s="282" t="s">
        <v>13</v>
      </c>
      <c r="AD2" s="283"/>
      <c r="AE2" s="281" t="s">
        <v>14</v>
      </c>
      <c r="AF2" s="281"/>
      <c r="AG2" s="281" t="s">
        <v>400</v>
      </c>
      <c r="AH2" s="281"/>
      <c r="AI2" s="169" t="s">
        <v>396</v>
      </c>
      <c r="AJ2" s="48" t="s">
        <v>387</v>
      </c>
      <c r="AK2" s="60" t="s">
        <v>79</v>
      </c>
      <c r="AL2" s="62" t="s">
        <v>35</v>
      </c>
      <c r="AM2" s="62" t="s">
        <v>19</v>
      </c>
      <c r="AN2" s="62" t="s">
        <v>55</v>
      </c>
      <c r="AO2" s="62" t="s">
        <v>20</v>
      </c>
      <c r="AP2" s="62" t="s">
        <v>78</v>
      </c>
      <c r="AQ2" s="62" t="s">
        <v>21</v>
      </c>
      <c r="AR2" s="62" t="s">
        <v>33</v>
      </c>
      <c r="AS2" s="62" t="s">
        <v>34</v>
      </c>
      <c r="AT2" s="62" t="s">
        <v>83</v>
      </c>
      <c r="AU2" s="62" t="s">
        <v>85</v>
      </c>
      <c r="AV2" s="61" t="s">
        <v>49</v>
      </c>
      <c r="AW2" s="60" t="s">
        <v>79</v>
      </c>
      <c r="AX2" s="62" t="s">
        <v>35</v>
      </c>
      <c r="AY2" s="62" t="s">
        <v>19</v>
      </c>
      <c r="AZ2" s="62" t="s">
        <v>55</v>
      </c>
      <c r="BA2" s="62" t="s">
        <v>20</v>
      </c>
      <c r="BB2" s="62" t="s">
        <v>78</v>
      </c>
      <c r="BC2" s="62" t="s">
        <v>21</v>
      </c>
      <c r="BD2" s="62" t="s">
        <v>33</v>
      </c>
      <c r="BE2" s="62" t="s">
        <v>34</v>
      </c>
      <c r="BF2" s="62" t="s">
        <v>83</v>
      </c>
      <c r="BG2" s="62" t="s">
        <v>85</v>
      </c>
      <c r="BH2" s="61" t="s">
        <v>49</v>
      </c>
      <c r="BI2" s="60" t="s">
        <v>79</v>
      </c>
      <c r="BJ2" s="62" t="s">
        <v>35</v>
      </c>
      <c r="BK2" s="62" t="s">
        <v>19</v>
      </c>
      <c r="BL2" s="62" t="s">
        <v>55</v>
      </c>
      <c r="BM2" s="62" t="s">
        <v>20</v>
      </c>
      <c r="BN2" s="62" t="s">
        <v>78</v>
      </c>
      <c r="BO2" s="62" t="s">
        <v>21</v>
      </c>
      <c r="BP2" s="62" t="s">
        <v>33</v>
      </c>
      <c r="BQ2" s="62" t="s">
        <v>34</v>
      </c>
      <c r="BR2" s="62" t="s">
        <v>83</v>
      </c>
      <c r="BS2" s="62" t="s">
        <v>85</v>
      </c>
      <c r="BT2" s="61" t="s">
        <v>49</v>
      </c>
      <c r="BU2" s="226" t="s">
        <v>489</v>
      </c>
      <c r="BV2" s="228" t="s">
        <v>490</v>
      </c>
      <c r="BW2" s="229" t="s">
        <v>491</v>
      </c>
      <c r="BX2" s="228" t="s">
        <v>492</v>
      </c>
      <c r="BY2" s="227" t="s">
        <v>493</v>
      </c>
      <c r="BZ2" s="231" t="s">
        <v>489</v>
      </c>
      <c r="CA2" s="236" t="s">
        <v>490</v>
      </c>
      <c r="CB2" s="237" t="s">
        <v>491</v>
      </c>
      <c r="CC2" s="235" t="s">
        <v>492</v>
      </c>
      <c r="CD2" s="233" t="s">
        <v>493</v>
      </c>
      <c r="CE2" s="231" t="s">
        <v>489</v>
      </c>
      <c r="CF2" s="235" t="s">
        <v>490</v>
      </c>
      <c r="CG2" s="235" t="s">
        <v>491</v>
      </c>
      <c r="CH2" s="235" t="s">
        <v>492</v>
      </c>
      <c r="CI2" s="233" t="s">
        <v>493</v>
      </c>
      <c r="CJ2" s="231" t="s">
        <v>489</v>
      </c>
      <c r="CK2" s="235" t="s">
        <v>490</v>
      </c>
      <c r="CL2" s="235" t="s">
        <v>491</v>
      </c>
      <c r="CM2" s="235" t="s">
        <v>492</v>
      </c>
      <c r="CN2" s="233" t="s">
        <v>493</v>
      </c>
      <c r="CO2" s="69"/>
      <c r="CP2" s="69"/>
      <c r="CQ2" s="69"/>
    </row>
    <row r="3" spans="1:96" s="67" customFormat="1" ht="66.75" customHeight="1" x14ac:dyDescent="0.15">
      <c r="A3" s="63">
        <f>'申込様式1-1【こちらのシートを使用してください】'!$D$1</f>
        <v>0</v>
      </c>
      <c r="B3" s="63">
        <f>'申込様式1-1【こちらのシートを使用してください】'!$C$6</f>
        <v>0</v>
      </c>
      <c r="C3" s="49" t="str">
        <f>'申込様式1-1【こちらのシートを使用してください】'!$C$7</f>
        <v>宮城県</v>
      </c>
      <c r="D3" s="51" t="str">
        <f>'申込様式1-1【こちらのシートを使用してください】'!$C$8</f>
        <v>宮城県地域名なし</v>
      </c>
      <c r="E3" s="64">
        <f>'申込様式1-1【こちらのシートを使用してください】'!$C$9</f>
        <v>0</v>
      </c>
      <c r="F3" s="49">
        <f>'申込様式1-1【こちらのシートを使用してください】'!$C$10</f>
        <v>0</v>
      </c>
      <c r="G3" s="50">
        <f>'申込様式1-1【こちらのシートを使用してください】'!$C$11</f>
        <v>0</v>
      </c>
      <c r="H3" s="65">
        <f>'申込様式1-1【こちらのシートを使用してください】'!$C$12</f>
        <v>0</v>
      </c>
      <c r="I3" s="66">
        <f>'申込様式1-1【こちらのシートを使用してください】'!$C$13</f>
        <v>0</v>
      </c>
      <c r="J3" s="66">
        <f>'申込様式1-1【こちらのシートを使用してください】'!$C$14</f>
        <v>0</v>
      </c>
      <c r="K3" s="51">
        <f>'申込様式1-1【こちらのシートを使用してください】'!$C$15</f>
        <v>0</v>
      </c>
      <c r="L3" s="51">
        <f>'申込様式1-1【こちらのシートを使用してください】'!$C$16</f>
        <v>0</v>
      </c>
      <c r="M3" s="51">
        <f>'申込様式1-1【こちらのシートを使用してください】'!$C$17</f>
        <v>0</v>
      </c>
      <c r="N3" s="51">
        <f>'申込様式1-1【こちらのシートを使用してください】'!$C$18</f>
        <v>0</v>
      </c>
      <c r="O3" s="50">
        <f>'申込様式1-1【こちらのシートを使用してください】'!$C$19</f>
        <v>0</v>
      </c>
      <c r="P3" s="49">
        <f>'申込様式1-1【こちらのシートを使用してください】'!$C$20</f>
        <v>0</v>
      </c>
      <c r="Q3" s="51">
        <f>'申込様式1-1【こちらのシートを使用してください】'!$C$21</f>
        <v>0</v>
      </c>
      <c r="R3" s="64">
        <f>'申込様式1-1【こちらのシートを使用してください】'!$C$22</f>
        <v>0</v>
      </c>
      <c r="S3" s="49">
        <f>'申込様式1-1【こちらのシートを使用してください】'!$C$23</f>
        <v>0</v>
      </c>
      <c r="T3" s="144">
        <f>'申込様式1-1【こちらのシートを使用してください】'!$C$24</f>
        <v>0</v>
      </c>
      <c r="U3" s="180">
        <f>'申込様式1-1【こちらのシートを使用してください】'!$C$25</f>
        <v>0</v>
      </c>
      <c r="V3" s="51">
        <f>'申込様式1-1【こちらのシートを使用してください】'!$C$26</f>
        <v>0</v>
      </c>
      <c r="W3" s="144">
        <f>'申込様式1-1【こちらのシートを使用してください】'!$C$27</f>
        <v>0</v>
      </c>
      <c r="X3" s="144">
        <f>'申込様式1-1【こちらのシートを使用してください】'!$C$28</f>
        <v>0</v>
      </c>
      <c r="Y3" s="144">
        <f>'申込様式1-1【こちらのシートを使用してください】'!$C$29</f>
        <v>0</v>
      </c>
      <c r="Z3" s="182">
        <f>'申込様式1-1【こちらのシートを使用してください】'!$C$30</f>
        <v>0</v>
      </c>
      <c r="AA3" s="50">
        <f>'申込様式1-1【こちらのシートを使用してください】'!$C$31</f>
        <v>0</v>
      </c>
      <c r="AB3" s="49">
        <f>'申込様式1-1【こちらのシートを使用してください】'!$C$32</f>
        <v>0</v>
      </c>
      <c r="AC3" s="51">
        <f>'申込様式1-1【こちらのシートを使用してください】'!$C$33</f>
        <v>0</v>
      </c>
      <c r="AD3" s="180">
        <f>'申込様式1-1【こちらのシートを使用してください】'!$C$34</f>
        <v>0</v>
      </c>
      <c r="AE3" s="51">
        <f>'申込様式1-1【こちらのシートを使用してください】'!$C$35</f>
        <v>0</v>
      </c>
      <c r="AF3" s="51">
        <f>'申込様式1-1【こちらのシートを使用してください】'!$C$36</f>
        <v>0</v>
      </c>
      <c r="AG3" s="51">
        <f>'申込様式1-1【こちらのシートを使用してください】'!$C$37</f>
        <v>0</v>
      </c>
      <c r="AH3" s="51">
        <f>'申込様式1-1【こちらのシートを使用してください】'!$C$38</f>
        <v>0</v>
      </c>
      <c r="AI3" s="183">
        <f>'申込様式1-1【こちらのシートを使用してください】'!$C$39</f>
        <v>0</v>
      </c>
      <c r="AJ3" s="50">
        <f>'申込様式1-1【こちらのシートを使用してください】'!$C$40</f>
        <v>0</v>
      </c>
      <c r="AK3" s="95" t="str">
        <f>IF(OR(AM3=0,AM3=""),"",CONCATENATE($A3,"-1"))</f>
        <v/>
      </c>
      <c r="AL3" s="96">
        <f>'申込様式1-1【こちらのシートを使用してください】'!$C$42</f>
        <v>0</v>
      </c>
      <c r="AM3" s="96">
        <f>'申込様式1-1【こちらのシートを使用してください】'!$C$43</f>
        <v>0</v>
      </c>
      <c r="AN3" s="96">
        <f>'申込様式1-1【こちらのシートを使用してください】'!$C$44</f>
        <v>0</v>
      </c>
      <c r="AO3" s="96">
        <f>'申込様式1-1【こちらのシートを使用してください】'!$C$45</f>
        <v>0</v>
      </c>
      <c r="AP3" s="96">
        <f>'申込様式1-1【こちらのシートを使用してください】'!$C$46</f>
        <v>0</v>
      </c>
      <c r="AQ3" s="181">
        <f>'申込様式1-1【こちらのシートを使用してください】'!$C$47</f>
        <v>0</v>
      </c>
      <c r="AR3" s="97">
        <f>'申込様式1-1【こちらのシートを使用してください】'!$C$48</f>
        <v>0</v>
      </c>
      <c r="AS3" s="97">
        <f>'申込様式1-1【こちらのシートを使用してください】'!$C$49</f>
        <v>0</v>
      </c>
      <c r="AT3" s="96">
        <f>'申込様式1-1【こちらのシートを使用してください】'!$C$50</f>
        <v>0</v>
      </c>
      <c r="AU3" s="96">
        <f>'申込様式1-1【こちらのシートを使用してください】'!$C$51</f>
        <v>0</v>
      </c>
      <c r="AV3" s="98">
        <f>'申込様式1-1【こちらのシートを使用してください】'!$C$52</f>
        <v>0</v>
      </c>
      <c r="AW3" s="95" t="str">
        <f>IF(OR(AY3=0,AY3=""),"",CONCATENATE($A3,"-2"))</f>
        <v/>
      </c>
      <c r="AX3" s="96">
        <f>'申込様式1-1【こちらのシートを使用してください】'!$C$54</f>
        <v>0</v>
      </c>
      <c r="AY3" s="96">
        <f>'申込様式1-1【こちらのシートを使用してください】'!$C$55</f>
        <v>0</v>
      </c>
      <c r="AZ3" s="96">
        <f>'申込様式1-1【こちらのシートを使用してください】'!$C$56</f>
        <v>0</v>
      </c>
      <c r="BA3" s="96">
        <f>'申込様式1-1【こちらのシートを使用してください】'!$C$57</f>
        <v>0</v>
      </c>
      <c r="BB3" s="96">
        <f>'申込様式1-1【こちらのシートを使用してください】'!$C$58</f>
        <v>0</v>
      </c>
      <c r="BC3" s="181">
        <f>'申込様式1-1【こちらのシートを使用してください】'!$C$59</f>
        <v>0</v>
      </c>
      <c r="BD3" s="97">
        <f>'申込様式1-1【こちらのシートを使用してください】'!$C$60</f>
        <v>0</v>
      </c>
      <c r="BE3" s="97">
        <f>'申込様式1-1【こちらのシートを使用してください】'!$C$61</f>
        <v>0</v>
      </c>
      <c r="BF3" s="96">
        <f>'申込様式1-1【こちらのシートを使用してください】'!$C$62</f>
        <v>0</v>
      </c>
      <c r="BG3" s="96">
        <f>'申込様式1-1【こちらのシートを使用してください】'!$C$63</f>
        <v>0</v>
      </c>
      <c r="BH3" s="98">
        <f>'申込様式1-1【こちらのシートを使用してください】'!$C$64</f>
        <v>0</v>
      </c>
      <c r="BI3" s="95" t="str">
        <f>IF(OR(BK3=0,BK3=""),"",CONCATENATE($A3,"-3"))</f>
        <v/>
      </c>
      <c r="BJ3" s="96">
        <f>'申込様式1-1【こちらのシートを使用してください】'!$C$66</f>
        <v>0</v>
      </c>
      <c r="BK3" s="96">
        <f>'申込様式1-1【こちらのシートを使用してください】'!$C$67</f>
        <v>0</v>
      </c>
      <c r="BL3" s="96">
        <f>'申込様式1-1【こちらのシートを使用してください】'!$C$68</f>
        <v>0</v>
      </c>
      <c r="BM3" s="96">
        <f>'申込様式1-1【こちらのシートを使用してください】'!$C$69</f>
        <v>0</v>
      </c>
      <c r="BN3" s="96">
        <f>'申込様式1-1【こちらのシートを使用してください】'!$C$70</f>
        <v>0</v>
      </c>
      <c r="BO3" s="181">
        <f>'申込様式1-1【こちらのシートを使用してください】'!$C$71</f>
        <v>0</v>
      </c>
      <c r="BP3" s="97">
        <f>'申込様式1-1【こちらのシートを使用してください】'!$C$72</f>
        <v>0</v>
      </c>
      <c r="BQ3" s="97">
        <f>'申込様式1-1【こちらのシートを使用してください】'!$C$73</f>
        <v>0</v>
      </c>
      <c r="BR3" s="96">
        <f>'申込様式1-1【こちらのシートを使用してください】'!$C$74</f>
        <v>0</v>
      </c>
      <c r="BS3" s="96">
        <f>'申込様式1-1【こちらのシートを使用してください】'!$C$75</f>
        <v>0</v>
      </c>
      <c r="BT3" s="98">
        <f>'申込様式1-1【こちらのシートを使用してください】'!$C$76</f>
        <v>0</v>
      </c>
      <c r="BU3" s="222">
        <f>'申込様式1-2【こちらのシートを使用してください】 '!C6</f>
        <v>0</v>
      </c>
      <c r="BV3" s="223">
        <f>'申込様式1-2【こちらのシートを使用してください】 '!C7</f>
        <v>0</v>
      </c>
      <c r="BW3" s="224">
        <f>'申込様式1-2【こちらのシートを使用してください】 '!C8</f>
        <v>0</v>
      </c>
      <c r="BX3" s="223">
        <f>'申込様式1-2【こちらのシートを使用してください】 '!C9</f>
        <v>0</v>
      </c>
      <c r="BY3" s="221">
        <f>'申込様式1-2【こちらのシートを使用してください】 '!C10</f>
        <v>0</v>
      </c>
      <c r="BZ3" s="230">
        <f>'申込様式1-2【こちらのシートを使用してください】 '!C12</f>
        <v>0</v>
      </c>
      <c r="CA3" s="223">
        <f>'申込様式1-2【こちらのシートを使用してください】 '!C13</f>
        <v>0</v>
      </c>
      <c r="CB3" s="232">
        <f>'申込様式1-2【こちらのシートを使用してください】 '!C14</f>
        <v>0</v>
      </c>
      <c r="CC3" s="234">
        <f>'申込様式1-2【こちらのシートを使用してください】 '!C15</f>
        <v>0</v>
      </c>
      <c r="CD3" s="225">
        <f>'申込様式1-2【こちらのシートを使用してください】 '!C16</f>
        <v>0</v>
      </c>
      <c r="CE3" s="230">
        <f>'申込様式1-2【こちらのシートを使用してください】 '!C18</f>
        <v>0</v>
      </c>
      <c r="CF3" s="234">
        <f>'申込様式1-2【こちらのシートを使用してください】 '!C19</f>
        <v>0</v>
      </c>
      <c r="CG3" s="234">
        <f>'申込様式1-2【こちらのシートを使用してください】 '!C20</f>
        <v>0</v>
      </c>
      <c r="CH3" s="234">
        <f>'申込様式1-2【こちらのシートを使用してください】 '!C21</f>
        <v>0</v>
      </c>
      <c r="CI3" s="225">
        <f>'申込様式1-2【こちらのシートを使用してください】 '!C22</f>
        <v>0</v>
      </c>
      <c r="CJ3" s="230">
        <f>'申込様式1-2【こちらのシートを使用してください】 '!C24</f>
        <v>0</v>
      </c>
      <c r="CK3" s="234">
        <f>'申込様式1-2【こちらのシートを使用してください】 '!C25</f>
        <v>0</v>
      </c>
      <c r="CL3" s="234">
        <f>'申込様式1-2【こちらのシートを使用してください】 '!C26</f>
        <v>0</v>
      </c>
      <c r="CM3" s="234">
        <f>'申込様式1-2【こちらのシートを使用してください】 '!C27</f>
        <v>0</v>
      </c>
      <c r="CN3" s="225">
        <f>'申込様式1-2【こちらのシートを使用してください】 '!C28</f>
        <v>0</v>
      </c>
      <c r="CO3" s="99">
        <f>'申込様式1-1【こちらのシートを使用してください】'!$C$77</f>
        <v>0</v>
      </c>
      <c r="CP3" s="99">
        <f>'申込様式1-1【こちらのシートを使用してください】'!$C$78</f>
        <v>0</v>
      </c>
      <c r="CQ3" s="99">
        <f>'申込様式1-1【こちらのシートを使用してください】'!$C$79</f>
        <v>0</v>
      </c>
      <c r="CR3" s="220"/>
    </row>
    <row r="4" spans="1:96" x14ac:dyDescent="0.1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row>
    <row r="5" spans="1:96" ht="63" customHeight="1" x14ac:dyDescent="0.15">
      <c r="A5" s="53"/>
      <c r="B5" s="53"/>
      <c r="C5" s="53"/>
      <c r="D5" s="53"/>
      <c r="E5" s="53"/>
      <c r="F5" s="53"/>
      <c r="G5" s="54"/>
      <c r="H5" s="55"/>
      <c r="I5" s="55"/>
      <c r="J5" s="55"/>
      <c r="K5" s="53"/>
      <c r="L5" s="54"/>
      <c r="M5" s="53"/>
      <c r="N5" s="53"/>
      <c r="O5" s="53"/>
      <c r="P5" s="53"/>
      <c r="Q5" s="53"/>
      <c r="R5" s="53"/>
      <c r="S5" s="53"/>
      <c r="T5" s="53"/>
      <c r="U5" s="53"/>
      <c r="V5" s="53"/>
      <c r="W5" s="53"/>
      <c r="X5" s="53"/>
      <c r="Y5" s="53"/>
      <c r="Z5" s="53"/>
      <c r="AA5" s="53"/>
      <c r="AB5" s="53"/>
      <c r="AC5" s="53"/>
      <c r="AD5" s="53"/>
      <c r="AE5" s="53"/>
      <c r="AF5" s="53"/>
      <c r="AG5" s="53"/>
      <c r="AH5" s="53"/>
      <c r="AI5" s="53"/>
      <c r="AJ5" s="53"/>
    </row>
    <row r="6" spans="1:96" ht="63" customHeight="1" x14ac:dyDescent="0.15">
      <c r="A6" s="53"/>
      <c r="B6" s="53"/>
      <c r="C6" s="53"/>
      <c r="D6" s="53"/>
      <c r="E6" s="53"/>
      <c r="F6" s="53"/>
      <c r="G6" s="54"/>
      <c r="H6" s="55"/>
      <c r="I6" s="55"/>
      <c r="J6" s="55"/>
      <c r="K6" s="53"/>
      <c r="L6" s="54"/>
      <c r="M6" s="53"/>
      <c r="N6" s="53"/>
      <c r="O6" s="53"/>
      <c r="P6" s="53"/>
      <c r="Q6" s="53"/>
      <c r="R6" s="53"/>
      <c r="S6" s="53"/>
      <c r="T6" s="53"/>
      <c r="U6" s="53"/>
      <c r="V6" s="53"/>
      <c r="W6" s="53"/>
      <c r="X6" s="53"/>
      <c r="Y6" s="53"/>
      <c r="Z6" s="53"/>
      <c r="AA6" s="53"/>
      <c r="AB6" s="53"/>
      <c r="AC6" s="53"/>
      <c r="AD6" s="53"/>
      <c r="AE6" s="53"/>
      <c r="AF6" s="53"/>
      <c r="AG6" s="53"/>
      <c r="AH6" s="53"/>
      <c r="AI6" s="53"/>
      <c r="AJ6" s="53"/>
    </row>
    <row r="7" spans="1:96" ht="63" customHeight="1" x14ac:dyDescent="0.15">
      <c r="A7" s="53"/>
      <c r="B7" s="53"/>
      <c r="C7" s="53"/>
      <c r="D7" s="53"/>
      <c r="E7" s="53"/>
      <c r="F7" s="53"/>
      <c r="G7" s="54"/>
      <c r="H7" s="55"/>
      <c r="I7" s="55"/>
      <c r="J7" s="55"/>
      <c r="K7" s="53"/>
      <c r="L7" s="54"/>
      <c r="M7" s="53"/>
      <c r="N7" s="53"/>
      <c r="O7" s="53"/>
      <c r="P7" s="53"/>
      <c r="Q7" s="53"/>
      <c r="R7" s="53"/>
      <c r="S7" s="53"/>
      <c r="T7" s="53"/>
      <c r="U7" s="53"/>
      <c r="V7" s="53"/>
      <c r="W7" s="53"/>
      <c r="X7" s="53"/>
      <c r="Y7" s="53"/>
      <c r="Z7" s="53"/>
      <c r="AA7" s="53"/>
      <c r="AB7" s="53"/>
      <c r="AC7" s="53"/>
      <c r="AD7" s="53"/>
      <c r="AE7" s="53"/>
      <c r="AF7" s="53"/>
      <c r="AG7" s="53"/>
      <c r="AH7" s="53"/>
      <c r="AI7" s="53"/>
      <c r="AJ7" s="53"/>
    </row>
    <row r="11" spans="1:96" x14ac:dyDescent="0.15">
      <c r="S11" s="56"/>
    </row>
  </sheetData>
  <sheetProtection insertHyperlinks="0" autoFilter="0"/>
  <mergeCells count="10">
    <mergeCell ref="T2:U2"/>
    <mergeCell ref="AC2:AD2"/>
    <mergeCell ref="BU1:BY1"/>
    <mergeCell ref="BZ1:CD1"/>
    <mergeCell ref="CE1:CI1"/>
    <mergeCell ref="CJ1:CN1"/>
    <mergeCell ref="V2:W2"/>
    <mergeCell ref="AE2:AF2"/>
    <mergeCell ref="X2:Y2"/>
    <mergeCell ref="AG2:AH2"/>
  </mergeCells>
  <phoneticPr fontId="2"/>
  <pageMargins left="0.25" right="0.25" top="0.75" bottom="0.75" header="0.3" footer="0.3"/>
  <pageSetup paperSize="9" scale="11" fitToHeight="0" orientation="landscape" r:id="rId1"/>
  <headerFooter>
    <oddHeader>&amp;L&amp;20【様式１】参加施設・イベント一覧表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27D00-338C-494F-8A88-2B1345DC4F5B}">
  <dimension ref="B1:C38"/>
  <sheetViews>
    <sheetView workbookViewId="0">
      <selection activeCell="A2" sqref="A2"/>
    </sheetView>
  </sheetViews>
  <sheetFormatPr defaultRowHeight="13.5" x14ac:dyDescent="0.15"/>
  <cols>
    <col min="2" max="2" width="14.75" customWidth="1"/>
    <col min="3" max="3" width="15" customWidth="1"/>
  </cols>
  <sheetData>
    <row r="1" spans="2:3" x14ac:dyDescent="0.15">
      <c r="B1" s="218" t="s">
        <v>475</v>
      </c>
      <c r="C1" s="218" t="s">
        <v>477</v>
      </c>
    </row>
    <row r="2" spans="2:3" x14ac:dyDescent="0.15">
      <c r="B2" s="219"/>
      <c r="C2" s="219"/>
    </row>
    <row r="3" spans="2:3" x14ac:dyDescent="0.15">
      <c r="B3" s="119" t="s">
        <v>445</v>
      </c>
      <c r="C3" s="119" t="s">
        <v>440</v>
      </c>
    </row>
    <row r="4" spans="2:3" x14ac:dyDescent="0.15">
      <c r="B4" s="119" t="s">
        <v>446</v>
      </c>
      <c r="C4" s="119" t="s">
        <v>441</v>
      </c>
    </row>
    <row r="5" spans="2:3" x14ac:dyDescent="0.15">
      <c r="B5" s="119" t="s">
        <v>447</v>
      </c>
      <c r="C5" s="119" t="s">
        <v>442</v>
      </c>
    </row>
    <row r="6" spans="2:3" x14ac:dyDescent="0.15">
      <c r="B6" s="119" t="s">
        <v>448</v>
      </c>
      <c r="C6" s="119" t="s">
        <v>443</v>
      </c>
    </row>
    <row r="7" spans="2:3" x14ac:dyDescent="0.15">
      <c r="B7" s="119" t="s">
        <v>449</v>
      </c>
      <c r="C7" s="119" t="s">
        <v>444</v>
      </c>
    </row>
    <row r="8" spans="2:3" x14ac:dyDescent="0.15">
      <c r="B8" s="119" t="s">
        <v>450</v>
      </c>
      <c r="C8" s="119" t="s">
        <v>445</v>
      </c>
    </row>
    <row r="9" spans="2:3" x14ac:dyDescent="0.15">
      <c r="B9" s="119" t="s">
        <v>451</v>
      </c>
      <c r="C9" s="119" t="s">
        <v>446</v>
      </c>
    </row>
    <row r="10" spans="2:3" x14ac:dyDescent="0.15">
      <c r="B10" s="119" t="s">
        <v>452</v>
      </c>
      <c r="C10" s="119" t="s">
        <v>447</v>
      </c>
    </row>
    <row r="11" spans="2:3" x14ac:dyDescent="0.15">
      <c r="B11" s="119" t="s">
        <v>453</v>
      </c>
      <c r="C11" s="119" t="s">
        <v>448</v>
      </c>
    </row>
    <row r="12" spans="2:3" x14ac:dyDescent="0.15">
      <c r="B12" s="119" t="s">
        <v>454</v>
      </c>
      <c r="C12" s="119" t="s">
        <v>449</v>
      </c>
    </row>
    <row r="13" spans="2:3" x14ac:dyDescent="0.15">
      <c r="B13" s="119" t="s">
        <v>455</v>
      </c>
      <c r="C13" s="119" t="s">
        <v>450</v>
      </c>
    </row>
    <row r="14" spans="2:3" x14ac:dyDescent="0.15">
      <c r="B14" s="119" t="s">
        <v>456</v>
      </c>
      <c r="C14" s="119" t="s">
        <v>451</v>
      </c>
    </row>
    <row r="15" spans="2:3" x14ac:dyDescent="0.15">
      <c r="B15" s="119" t="s">
        <v>457</v>
      </c>
      <c r="C15" s="119" t="s">
        <v>452</v>
      </c>
    </row>
    <row r="16" spans="2:3" x14ac:dyDescent="0.15">
      <c r="B16" s="119" t="s">
        <v>458</v>
      </c>
      <c r="C16" s="119" t="s">
        <v>453</v>
      </c>
    </row>
    <row r="17" spans="2:3" x14ac:dyDescent="0.15">
      <c r="B17" s="119" t="s">
        <v>459</v>
      </c>
      <c r="C17" s="119" t="s">
        <v>454</v>
      </c>
    </row>
    <row r="18" spans="2:3" x14ac:dyDescent="0.15">
      <c r="B18" s="119" t="s">
        <v>476</v>
      </c>
      <c r="C18" s="119" t="s">
        <v>455</v>
      </c>
    </row>
    <row r="19" spans="2:3" x14ac:dyDescent="0.15">
      <c r="B19" s="119" t="s">
        <v>460</v>
      </c>
      <c r="C19" s="119" t="s">
        <v>456</v>
      </c>
    </row>
    <row r="20" spans="2:3" x14ac:dyDescent="0.15">
      <c r="B20" s="119" t="s">
        <v>461</v>
      </c>
      <c r="C20" s="119" t="s">
        <v>457</v>
      </c>
    </row>
    <row r="21" spans="2:3" x14ac:dyDescent="0.15">
      <c r="B21" s="119" t="s">
        <v>462</v>
      </c>
      <c r="C21" s="119" t="s">
        <v>458</v>
      </c>
    </row>
    <row r="22" spans="2:3" x14ac:dyDescent="0.15">
      <c r="B22" s="119" t="s">
        <v>463</v>
      </c>
      <c r="C22" s="119" t="s">
        <v>459</v>
      </c>
    </row>
    <row r="23" spans="2:3" x14ac:dyDescent="0.15">
      <c r="B23" s="119" t="s">
        <v>464</v>
      </c>
      <c r="C23" s="119" t="s">
        <v>476</v>
      </c>
    </row>
    <row r="24" spans="2:3" x14ac:dyDescent="0.15">
      <c r="B24" s="119" t="s">
        <v>465</v>
      </c>
      <c r="C24" s="119" t="s">
        <v>460</v>
      </c>
    </row>
    <row r="25" spans="2:3" x14ac:dyDescent="0.15">
      <c r="B25" s="119" t="s">
        <v>466</v>
      </c>
      <c r="C25" s="119" t="s">
        <v>461</v>
      </c>
    </row>
    <row r="26" spans="2:3" x14ac:dyDescent="0.15">
      <c r="B26" s="119" t="s">
        <v>467</v>
      </c>
      <c r="C26" s="119" t="s">
        <v>462</v>
      </c>
    </row>
    <row r="27" spans="2:3" x14ac:dyDescent="0.15">
      <c r="B27" s="119" t="s">
        <v>468</v>
      </c>
      <c r="C27" s="119" t="s">
        <v>463</v>
      </c>
    </row>
    <row r="28" spans="2:3" x14ac:dyDescent="0.15">
      <c r="B28" s="119" t="s">
        <v>469</v>
      </c>
      <c r="C28" s="119" t="s">
        <v>464</v>
      </c>
    </row>
    <row r="29" spans="2:3" x14ac:dyDescent="0.15">
      <c r="B29" s="119" t="s">
        <v>470</v>
      </c>
      <c r="C29" s="119" t="s">
        <v>465</v>
      </c>
    </row>
    <row r="30" spans="2:3" x14ac:dyDescent="0.15">
      <c r="B30" s="119" t="s">
        <v>471</v>
      </c>
      <c r="C30" s="119" t="s">
        <v>466</v>
      </c>
    </row>
    <row r="31" spans="2:3" x14ac:dyDescent="0.15">
      <c r="B31" s="119" t="s">
        <v>472</v>
      </c>
      <c r="C31" s="119" t="s">
        <v>467</v>
      </c>
    </row>
    <row r="32" spans="2:3" x14ac:dyDescent="0.15">
      <c r="B32" s="119" t="s">
        <v>473</v>
      </c>
      <c r="C32" s="119" t="s">
        <v>468</v>
      </c>
    </row>
    <row r="33" spans="2:3" x14ac:dyDescent="0.15">
      <c r="B33" s="119" t="s">
        <v>474</v>
      </c>
      <c r="C33" s="119" t="s">
        <v>469</v>
      </c>
    </row>
    <row r="34" spans="2:3" x14ac:dyDescent="0.15">
      <c r="B34" s="119"/>
      <c r="C34" s="119" t="s">
        <v>470</v>
      </c>
    </row>
    <row r="35" spans="2:3" x14ac:dyDescent="0.15">
      <c r="B35" s="119"/>
      <c r="C35" s="119" t="s">
        <v>471</v>
      </c>
    </row>
    <row r="36" spans="2:3" x14ac:dyDescent="0.15">
      <c r="B36" s="119"/>
      <c r="C36" s="119" t="s">
        <v>472</v>
      </c>
    </row>
    <row r="37" spans="2:3" x14ac:dyDescent="0.15">
      <c r="B37" s="119"/>
      <c r="C37" s="119" t="s">
        <v>473</v>
      </c>
    </row>
    <row r="38" spans="2:3" x14ac:dyDescent="0.15">
      <c r="B38" s="119"/>
      <c r="C38" s="119" t="s">
        <v>474</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F0322-9EA7-402A-AD2C-83389BAF9258}">
  <dimension ref="A1"/>
  <sheetViews>
    <sheetView workbookViewId="0"/>
  </sheetViews>
  <sheetFormatPr defaultRowHeight="13.5" x14ac:dyDescent="0.15"/>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C3:I9"/>
  <sheetViews>
    <sheetView workbookViewId="0">
      <selection activeCell="I5" sqref="I5"/>
    </sheetView>
  </sheetViews>
  <sheetFormatPr defaultRowHeight="13.5" x14ac:dyDescent="0.15"/>
  <cols>
    <col min="3" max="3" width="11" bestFit="1" customWidth="1"/>
    <col min="5" max="5" width="7.125" bestFit="1" customWidth="1"/>
    <col min="7" max="7" width="11" bestFit="1" customWidth="1"/>
    <col min="9" max="9" width="11" bestFit="1" customWidth="1"/>
  </cols>
  <sheetData>
    <row r="3" spans="3:9" x14ac:dyDescent="0.15">
      <c r="C3" s="8" t="s">
        <v>60</v>
      </c>
      <c r="E3" s="8" t="s">
        <v>64</v>
      </c>
      <c r="G3" s="21" t="s">
        <v>18</v>
      </c>
      <c r="I3" s="6" t="s">
        <v>10</v>
      </c>
    </row>
    <row r="4" spans="3:9" x14ac:dyDescent="0.15">
      <c r="C4" s="8" t="s">
        <v>405</v>
      </c>
      <c r="E4" s="8" t="s">
        <v>65</v>
      </c>
      <c r="G4" s="22" t="s">
        <v>25</v>
      </c>
      <c r="I4" s="8" t="s">
        <v>29</v>
      </c>
    </row>
    <row r="5" spans="3:9" x14ac:dyDescent="0.15">
      <c r="C5" s="8" t="s">
        <v>406</v>
      </c>
      <c r="E5" s="8" t="s">
        <v>66</v>
      </c>
      <c r="G5" s="22" t="s">
        <v>26</v>
      </c>
      <c r="I5" s="8" t="s">
        <v>30</v>
      </c>
    </row>
    <row r="6" spans="3:9" x14ac:dyDescent="0.15">
      <c r="C6" s="8" t="s">
        <v>87</v>
      </c>
      <c r="E6" s="8" t="s">
        <v>67</v>
      </c>
      <c r="G6" s="22" t="s">
        <v>27</v>
      </c>
    </row>
    <row r="7" spans="3:9" x14ac:dyDescent="0.15">
      <c r="E7" s="8" t="s">
        <v>68</v>
      </c>
    </row>
    <row r="8" spans="3:9" x14ac:dyDescent="0.15">
      <c r="E8" s="8" t="s">
        <v>69</v>
      </c>
    </row>
    <row r="9" spans="3:9" x14ac:dyDescent="0.15">
      <c r="E9" s="8" t="s">
        <v>70</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S245"/>
  <sheetViews>
    <sheetView workbookViewId="0">
      <selection activeCell="I5" sqref="I5"/>
    </sheetView>
  </sheetViews>
  <sheetFormatPr defaultRowHeight="13.5" x14ac:dyDescent="0.15"/>
  <cols>
    <col min="2" max="37" width="16.25" customWidth="1"/>
  </cols>
  <sheetData>
    <row r="3" spans="2:45" x14ac:dyDescent="0.15">
      <c r="B3" s="127" t="s">
        <v>65</v>
      </c>
      <c r="C3" s="127" t="s">
        <v>66</v>
      </c>
      <c r="D3" s="127" t="s">
        <v>67</v>
      </c>
      <c r="E3" s="127" t="s">
        <v>68</v>
      </c>
      <c r="F3" s="127" t="s">
        <v>69</v>
      </c>
      <c r="G3" s="127" t="s">
        <v>70</v>
      </c>
      <c r="H3" s="127" t="s">
        <v>345</v>
      </c>
      <c r="I3" s="127" t="s">
        <v>346</v>
      </c>
      <c r="J3" s="127" t="s">
        <v>347</v>
      </c>
      <c r="K3" s="127" t="s">
        <v>348</v>
      </c>
      <c r="L3" s="127" t="s">
        <v>349</v>
      </c>
      <c r="M3" s="127" t="s">
        <v>350</v>
      </c>
      <c r="N3" s="127" t="s">
        <v>351</v>
      </c>
      <c r="O3" s="127" t="s">
        <v>352</v>
      </c>
      <c r="P3" s="127" t="s">
        <v>353</v>
      </c>
      <c r="Q3" s="127" t="s">
        <v>354</v>
      </c>
      <c r="R3" s="127" t="s">
        <v>355</v>
      </c>
      <c r="S3" s="127" t="s">
        <v>356</v>
      </c>
      <c r="T3" s="133" t="s">
        <v>358</v>
      </c>
      <c r="U3" s="127" t="s">
        <v>359</v>
      </c>
      <c r="V3" s="127" t="s">
        <v>360</v>
      </c>
      <c r="W3" s="127" t="s">
        <v>361</v>
      </c>
      <c r="X3" s="127" t="s">
        <v>366</v>
      </c>
      <c r="Y3" s="127" t="s">
        <v>364</v>
      </c>
      <c r="Z3" s="127" t="s">
        <v>365</v>
      </c>
      <c r="AA3" s="127" t="s">
        <v>367</v>
      </c>
      <c r="AB3" s="127" t="s">
        <v>368</v>
      </c>
      <c r="AC3" s="127" t="s">
        <v>369</v>
      </c>
      <c r="AD3" s="127" t="s">
        <v>370</v>
      </c>
      <c r="AE3" s="127" t="s">
        <v>371</v>
      </c>
      <c r="AF3" s="127" t="s">
        <v>372</v>
      </c>
      <c r="AG3" s="129" t="s">
        <v>221</v>
      </c>
      <c r="AH3" s="127" t="s">
        <v>222</v>
      </c>
      <c r="AI3" s="127" t="s">
        <v>374</v>
      </c>
      <c r="AJ3" s="127" t="s">
        <v>375</v>
      </c>
      <c r="AK3" s="127" t="s">
        <v>376</v>
      </c>
      <c r="AL3" s="127" t="s">
        <v>377</v>
      </c>
      <c r="AM3" s="127" t="s">
        <v>378</v>
      </c>
      <c r="AN3" s="127" t="s">
        <v>380</v>
      </c>
      <c r="AO3" s="127" t="s">
        <v>379</v>
      </c>
      <c r="AP3" s="127" t="s">
        <v>381</v>
      </c>
      <c r="AQ3" s="127" t="s">
        <v>382</v>
      </c>
      <c r="AR3" s="127" t="s">
        <v>383</v>
      </c>
      <c r="AS3" s="127" t="s">
        <v>384</v>
      </c>
    </row>
    <row r="4" spans="2:45" x14ac:dyDescent="0.15">
      <c r="B4" s="119" t="s">
        <v>342</v>
      </c>
      <c r="C4" s="121" t="s">
        <v>340</v>
      </c>
      <c r="D4" s="119" t="s">
        <v>343</v>
      </c>
      <c r="E4" s="121" t="s">
        <v>341</v>
      </c>
      <c r="F4" s="119" t="s">
        <v>187</v>
      </c>
      <c r="G4" s="119" t="s">
        <v>344</v>
      </c>
      <c r="H4" s="119" t="s">
        <v>89</v>
      </c>
      <c r="I4" s="119" t="s">
        <v>234</v>
      </c>
      <c r="J4" s="119" t="s">
        <v>238</v>
      </c>
      <c r="K4" s="119" t="s">
        <v>241</v>
      </c>
      <c r="L4" s="119" t="s">
        <v>244</v>
      </c>
      <c r="M4" s="119" t="s">
        <v>251</v>
      </c>
      <c r="N4" s="119" t="s">
        <v>255</v>
      </c>
      <c r="O4" s="119" t="s">
        <v>100</v>
      </c>
      <c r="P4" s="121" t="s">
        <v>133</v>
      </c>
      <c r="Q4" s="121" t="s">
        <v>261</v>
      </c>
      <c r="R4" s="121" t="s">
        <v>263</v>
      </c>
      <c r="S4" s="122" t="s">
        <v>357</v>
      </c>
      <c r="T4" s="134" t="s">
        <v>267</v>
      </c>
      <c r="U4" s="121" t="s">
        <v>269</v>
      </c>
      <c r="V4" s="121" t="s">
        <v>272</v>
      </c>
      <c r="W4" s="121" t="s">
        <v>275</v>
      </c>
      <c r="X4" s="121" t="s">
        <v>277</v>
      </c>
      <c r="Y4" s="122" t="s">
        <v>362</v>
      </c>
      <c r="Z4" s="122" t="s">
        <v>363</v>
      </c>
      <c r="AA4" s="119" t="s">
        <v>147</v>
      </c>
      <c r="AB4" s="119" t="s">
        <v>279</v>
      </c>
      <c r="AC4" s="119" t="s">
        <v>293</v>
      </c>
      <c r="AD4" s="119" t="s">
        <v>294</v>
      </c>
      <c r="AE4" s="119" t="s">
        <v>295</v>
      </c>
      <c r="AF4" s="119" t="s">
        <v>208</v>
      </c>
      <c r="AG4" s="119" t="s">
        <v>296</v>
      </c>
      <c r="AH4" s="119" t="s">
        <v>373</v>
      </c>
      <c r="AI4" s="119" t="s">
        <v>402</v>
      </c>
      <c r="AJ4" s="119" t="s">
        <v>300</v>
      </c>
      <c r="AK4" s="119" t="s">
        <v>304</v>
      </c>
      <c r="AL4" s="119" t="s">
        <v>308</v>
      </c>
      <c r="AM4" s="119" t="s">
        <v>311</v>
      </c>
      <c r="AN4" s="119" t="s">
        <v>315</v>
      </c>
      <c r="AO4" s="119" t="s">
        <v>319</v>
      </c>
      <c r="AP4" s="119" t="s">
        <v>323</v>
      </c>
      <c r="AQ4" s="119" t="s">
        <v>328</v>
      </c>
      <c r="AR4" s="119" t="s">
        <v>330</v>
      </c>
      <c r="AS4" s="119" t="s">
        <v>338</v>
      </c>
    </row>
    <row r="5" spans="2:45" x14ac:dyDescent="0.15">
      <c r="B5" s="119" t="s">
        <v>99</v>
      </c>
      <c r="C5" s="123"/>
      <c r="D5" s="119" t="s">
        <v>178</v>
      </c>
      <c r="E5" s="123"/>
      <c r="F5" s="119" t="s">
        <v>188</v>
      </c>
      <c r="G5" s="119" t="s">
        <v>221</v>
      </c>
      <c r="H5" s="119" t="s">
        <v>90</v>
      </c>
      <c r="I5" s="119" t="s">
        <v>235</v>
      </c>
      <c r="J5" s="119" t="s">
        <v>239</v>
      </c>
      <c r="K5" s="119" t="s">
        <v>242</v>
      </c>
      <c r="L5" s="119" t="s">
        <v>245</v>
      </c>
      <c r="M5" s="119" t="s">
        <v>252</v>
      </c>
      <c r="N5" s="119" t="s">
        <v>256</v>
      </c>
      <c r="O5" s="119" t="s">
        <v>101</v>
      </c>
      <c r="P5" s="121" t="s">
        <v>134</v>
      </c>
      <c r="Q5" s="121" t="s">
        <v>262</v>
      </c>
      <c r="R5" s="121" t="s">
        <v>264</v>
      </c>
      <c r="S5" s="136"/>
      <c r="T5" s="134" t="s">
        <v>268</v>
      </c>
      <c r="U5" s="121" t="s">
        <v>270</v>
      </c>
      <c r="V5" s="121" t="s">
        <v>273</v>
      </c>
      <c r="W5" s="121" t="s">
        <v>276</v>
      </c>
      <c r="X5" s="121" t="s">
        <v>278</v>
      </c>
      <c r="Y5" s="119"/>
      <c r="Z5" s="119"/>
      <c r="AA5" s="119" t="s">
        <v>148</v>
      </c>
      <c r="AB5" s="119" t="s">
        <v>280</v>
      </c>
      <c r="AC5" s="119" t="s">
        <v>191</v>
      </c>
      <c r="AD5" s="119" t="s">
        <v>198</v>
      </c>
      <c r="AE5" s="119" t="s">
        <v>204</v>
      </c>
      <c r="AF5" s="119" t="s">
        <v>209</v>
      </c>
      <c r="AG5" s="119" t="s">
        <v>297</v>
      </c>
      <c r="AH5" s="119"/>
      <c r="AI5" s="119" t="s">
        <v>299</v>
      </c>
      <c r="AJ5" s="119" t="s">
        <v>301</v>
      </c>
      <c r="AK5" s="119" t="s">
        <v>305</v>
      </c>
      <c r="AL5" s="119" t="s">
        <v>309</v>
      </c>
      <c r="AM5" s="119" t="s">
        <v>312</v>
      </c>
      <c r="AN5" s="119" t="s">
        <v>316</v>
      </c>
      <c r="AO5" s="119" t="s">
        <v>320</v>
      </c>
      <c r="AP5" s="119" t="s">
        <v>324</v>
      </c>
      <c r="AQ5" s="119" t="s">
        <v>329</v>
      </c>
      <c r="AR5" s="119" t="s">
        <v>331</v>
      </c>
      <c r="AS5" s="119" t="s">
        <v>339</v>
      </c>
    </row>
    <row r="6" spans="2:45" x14ac:dyDescent="0.15">
      <c r="B6" s="119" t="s">
        <v>173</v>
      </c>
      <c r="C6" s="124"/>
      <c r="D6" s="119" t="s">
        <v>179</v>
      </c>
      <c r="E6" s="124"/>
      <c r="F6" s="119" t="s">
        <v>189</v>
      </c>
      <c r="G6" s="119" t="s">
        <v>222</v>
      </c>
      <c r="H6" s="119" t="s">
        <v>91</v>
      </c>
      <c r="I6" s="119" t="s">
        <v>236</v>
      </c>
      <c r="J6" s="119" t="s">
        <v>240</v>
      </c>
      <c r="K6" s="119" t="s">
        <v>243</v>
      </c>
      <c r="L6" s="119" t="s">
        <v>246</v>
      </c>
      <c r="M6" s="119" t="s">
        <v>253</v>
      </c>
      <c r="N6" s="119" t="s">
        <v>257</v>
      </c>
      <c r="O6" s="119" t="s">
        <v>102</v>
      </c>
      <c r="P6" s="121" t="s">
        <v>135</v>
      </c>
      <c r="Q6" s="136"/>
      <c r="R6" s="121" t="s">
        <v>265</v>
      </c>
      <c r="S6" s="137"/>
      <c r="T6" s="135"/>
      <c r="U6" s="121" t="s">
        <v>271</v>
      </c>
      <c r="V6" s="121" t="s">
        <v>274</v>
      </c>
      <c r="W6" s="119"/>
      <c r="X6" s="122"/>
      <c r="Y6" s="119"/>
      <c r="Z6" s="119"/>
      <c r="AA6" s="119" t="s">
        <v>149</v>
      </c>
      <c r="AB6" s="119" t="s">
        <v>281</v>
      </c>
      <c r="AC6" s="119" t="s">
        <v>192</v>
      </c>
      <c r="AD6" s="119" t="s">
        <v>199</v>
      </c>
      <c r="AE6" s="119" t="s">
        <v>205</v>
      </c>
      <c r="AF6" s="119" t="s">
        <v>210</v>
      </c>
      <c r="AG6" s="119" t="s">
        <v>298</v>
      </c>
      <c r="AH6" s="120"/>
      <c r="AI6" s="119"/>
      <c r="AJ6" s="119" t="s">
        <v>302</v>
      </c>
      <c r="AK6" s="119" t="s">
        <v>306</v>
      </c>
      <c r="AL6" s="119" t="s">
        <v>310</v>
      </c>
      <c r="AM6" s="119" t="s">
        <v>313</v>
      </c>
      <c r="AN6" s="119" t="s">
        <v>317</v>
      </c>
      <c r="AO6" s="119" t="s">
        <v>321</v>
      </c>
      <c r="AP6" s="119" t="s">
        <v>325</v>
      </c>
      <c r="AQ6" s="119"/>
      <c r="AR6" s="119" t="s">
        <v>332</v>
      </c>
      <c r="AS6" s="119"/>
    </row>
    <row r="7" spans="2:45" x14ac:dyDescent="0.15">
      <c r="B7" s="119" t="s">
        <v>174</v>
      </c>
      <c r="C7" s="124"/>
      <c r="D7" s="119" t="s">
        <v>180</v>
      </c>
      <c r="E7" s="124"/>
      <c r="F7" s="119" t="s">
        <v>190</v>
      </c>
      <c r="G7" s="119" t="s">
        <v>223</v>
      </c>
      <c r="H7" s="119" t="s">
        <v>92</v>
      </c>
      <c r="I7" s="119" t="s">
        <v>237</v>
      </c>
      <c r="J7" s="136"/>
      <c r="K7" s="136"/>
      <c r="L7" s="119" t="s">
        <v>247</v>
      </c>
      <c r="M7" s="119" t="s">
        <v>254</v>
      </c>
      <c r="N7" s="119" t="s">
        <v>258</v>
      </c>
      <c r="O7" s="119" t="s">
        <v>103</v>
      </c>
      <c r="P7" s="121" t="s">
        <v>136</v>
      </c>
      <c r="Q7" s="137"/>
      <c r="R7" s="121" t="s">
        <v>266</v>
      </c>
      <c r="S7" s="137"/>
      <c r="T7" s="135"/>
      <c r="U7" s="119"/>
      <c r="V7" s="119"/>
      <c r="W7" s="119"/>
      <c r="X7" s="122"/>
      <c r="Y7" s="119"/>
      <c r="Z7" s="119"/>
      <c r="AA7" s="119" t="s">
        <v>150</v>
      </c>
      <c r="AB7" s="119" t="s">
        <v>282</v>
      </c>
      <c r="AC7" s="119" t="s">
        <v>193</v>
      </c>
      <c r="AD7" s="119" t="s">
        <v>401</v>
      </c>
      <c r="AE7" s="119" t="s">
        <v>206</v>
      </c>
      <c r="AF7" s="119" t="s">
        <v>211</v>
      </c>
      <c r="AG7" s="119"/>
      <c r="AH7" s="119"/>
      <c r="AI7" s="119"/>
      <c r="AJ7" s="119" t="s">
        <v>303</v>
      </c>
      <c r="AK7" s="119" t="s">
        <v>307</v>
      </c>
      <c r="AL7" s="119"/>
      <c r="AM7" s="119" t="s">
        <v>314</v>
      </c>
      <c r="AN7" s="119" t="s">
        <v>318</v>
      </c>
      <c r="AO7" s="119" t="s">
        <v>322</v>
      </c>
      <c r="AP7" s="119" t="s">
        <v>326</v>
      </c>
      <c r="AQ7" s="119"/>
      <c r="AR7" s="119" t="s">
        <v>333</v>
      </c>
      <c r="AS7" s="119"/>
    </row>
    <row r="8" spans="2:45" x14ac:dyDescent="0.15">
      <c r="B8" s="119" t="s">
        <v>175</v>
      </c>
      <c r="C8" s="124"/>
      <c r="D8" s="119" t="s">
        <v>181</v>
      </c>
      <c r="E8" s="124"/>
      <c r="F8" s="136"/>
      <c r="G8" s="119" t="s">
        <v>224</v>
      </c>
      <c r="H8" s="119" t="s">
        <v>93</v>
      </c>
      <c r="I8" s="136"/>
      <c r="J8" s="137"/>
      <c r="K8" s="137"/>
      <c r="L8" s="119" t="s">
        <v>248</v>
      </c>
      <c r="M8" s="136"/>
      <c r="N8" s="119" t="s">
        <v>259</v>
      </c>
      <c r="O8" s="119" t="s">
        <v>104</v>
      </c>
      <c r="P8" s="121" t="s">
        <v>137</v>
      </c>
      <c r="Q8" s="137"/>
      <c r="R8" s="136"/>
      <c r="S8" s="137"/>
      <c r="T8" s="135"/>
      <c r="U8" s="119"/>
      <c r="V8" s="119"/>
      <c r="W8" s="119"/>
      <c r="X8" s="119"/>
      <c r="Y8" s="119"/>
      <c r="Z8" s="119"/>
      <c r="AA8" s="119" t="s">
        <v>151</v>
      </c>
      <c r="AB8" s="119" t="s">
        <v>283</v>
      </c>
      <c r="AC8" s="119" t="s">
        <v>194</v>
      </c>
      <c r="AD8" s="119" t="s">
        <v>200</v>
      </c>
      <c r="AE8" s="119" t="s">
        <v>207</v>
      </c>
      <c r="AF8" s="119" t="s">
        <v>212</v>
      </c>
      <c r="AG8" s="119"/>
      <c r="AH8" s="119"/>
      <c r="AI8" s="119"/>
      <c r="AJ8" s="119"/>
      <c r="AK8" s="119"/>
      <c r="AL8" s="119"/>
      <c r="AM8" s="119"/>
      <c r="AN8" s="119"/>
      <c r="AO8" s="119"/>
      <c r="AP8" s="119" t="s">
        <v>327</v>
      </c>
      <c r="AQ8" s="119"/>
      <c r="AR8" s="119" t="s">
        <v>334</v>
      </c>
      <c r="AS8" s="119"/>
    </row>
    <row r="9" spans="2:45" x14ac:dyDescent="0.15">
      <c r="B9" s="119" t="s">
        <v>176</v>
      </c>
      <c r="C9" s="124"/>
      <c r="D9" s="119" t="s">
        <v>182</v>
      </c>
      <c r="E9" s="124"/>
      <c r="F9" s="137"/>
      <c r="G9" s="119" t="s">
        <v>225</v>
      </c>
      <c r="H9" s="119" t="s">
        <v>94</v>
      </c>
      <c r="I9" s="137"/>
      <c r="J9" s="137"/>
      <c r="K9" s="137"/>
      <c r="L9" s="119" t="s">
        <v>249</v>
      </c>
      <c r="M9" s="137"/>
      <c r="N9" s="119" t="s">
        <v>260</v>
      </c>
      <c r="O9" s="119" t="s">
        <v>105</v>
      </c>
      <c r="P9" s="121" t="s">
        <v>139</v>
      </c>
      <c r="Q9" s="137"/>
      <c r="R9" s="137"/>
      <c r="S9" s="137"/>
      <c r="T9" s="135"/>
      <c r="U9" s="119"/>
      <c r="V9" s="119"/>
      <c r="W9" s="119"/>
      <c r="X9" s="119"/>
      <c r="Y9" s="119"/>
      <c r="Z9" s="119"/>
      <c r="AA9" s="119" t="s">
        <v>152</v>
      </c>
      <c r="AB9" s="119" t="s">
        <v>284</v>
      </c>
      <c r="AC9" s="119" t="s">
        <v>195</v>
      </c>
      <c r="AD9" s="119" t="s">
        <v>201</v>
      </c>
      <c r="AE9" s="119"/>
      <c r="AF9" s="119" t="s">
        <v>213</v>
      </c>
      <c r="AG9" s="119"/>
      <c r="AH9" s="119"/>
      <c r="AI9" s="119"/>
      <c r="AJ9" s="119"/>
      <c r="AK9" s="119"/>
      <c r="AL9" s="119"/>
      <c r="AM9" s="119"/>
      <c r="AN9" s="119"/>
      <c r="AO9" s="119"/>
      <c r="AP9" s="119"/>
      <c r="AQ9" s="119"/>
      <c r="AR9" s="119" t="s">
        <v>335</v>
      </c>
      <c r="AS9" s="119"/>
    </row>
    <row r="10" spans="2:45" x14ac:dyDescent="0.15">
      <c r="B10" s="119" t="s">
        <v>177</v>
      </c>
      <c r="C10" s="124"/>
      <c r="D10" s="119" t="s">
        <v>183</v>
      </c>
      <c r="E10" s="124"/>
      <c r="F10" s="137"/>
      <c r="G10" s="119" t="s">
        <v>226</v>
      </c>
      <c r="H10" s="119" t="s">
        <v>95</v>
      </c>
      <c r="I10" s="137"/>
      <c r="J10" s="137"/>
      <c r="K10" s="137"/>
      <c r="L10" s="119" t="s">
        <v>250</v>
      </c>
      <c r="M10" s="137"/>
      <c r="N10" s="136"/>
      <c r="O10" s="119" t="s">
        <v>106</v>
      </c>
      <c r="P10" s="121" t="s">
        <v>138</v>
      </c>
      <c r="Q10" s="137"/>
      <c r="R10" s="137"/>
      <c r="S10" s="137"/>
      <c r="T10" s="135"/>
      <c r="U10" s="119"/>
      <c r="V10" s="119"/>
      <c r="W10" s="119"/>
      <c r="X10" s="119"/>
      <c r="Y10" s="119"/>
      <c r="Z10" s="119"/>
      <c r="AA10" s="119" t="s">
        <v>153</v>
      </c>
      <c r="AB10" s="119" t="s">
        <v>285</v>
      </c>
      <c r="AC10" s="119" t="s">
        <v>196</v>
      </c>
      <c r="AD10" s="119" t="s">
        <v>202</v>
      </c>
      <c r="AE10" s="119"/>
      <c r="AF10" s="119" t="s">
        <v>214</v>
      </c>
      <c r="AG10" s="119"/>
      <c r="AH10" s="119"/>
      <c r="AI10" s="119"/>
      <c r="AJ10" s="119"/>
      <c r="AK10" s="119"/>
      <c r="AL10" s="119"/>
      <c r="AM10" s="119"/>
      <c r="AN10" s="119"/>
      <c r="AO10" s="119"/>
      <c r="AP10" s="119"/>
      <c r="AQ10" s="119"/>
      <c r="AR10" s="119" t="s">
        <v>336</v>
      </c>
      <c r="AS10" s="119"/>
    </row>
    <row r="11" spans="2:45" x14ac:dyDescent="0.15">
      <c r="B11" s="136"/>
      <c r="C11" s="124"/>
      <c r="D11" s="119" t="s">
        <v>184</v>
      </c>
      <c r="E11" s="124"/>
      <c r="F11" s="137"/>
      <c r="G11" s="119" t="s">
        <v>227</v>
      </c>
      <c r="H11" s="119" t="s">
        <v>96</v>
      </c>
      <c r="I11" s="137"/>
      <c r="J11" s="137"/>
      <c r="K11" s="137"/>
      <c r="L11" s="136"/>
      <c r="M11" s="137"/>
      <c r="N11" s="137"/>
      <c r="O11" s="119" t="s">
        <v>107</v>
      </c>
      <c r="P11" s="121" t="s">
        <v>140</v>
      </c>
      <c r="Q11" s="137"/>
      <c r="R11" s="137"/>
      <c r="S11" s="137"/>
      <c r="T11" s="135"/>
      <c r="U11" s="119"/>
      <c r="V11" s="119"/>
      <c r="W11" s="119"/>
      <c r="X11" s="119"/>
      <c r="Y11" s="119"/>
      <c r="Z11" s="119"/>
      <c r="AA11" s="119" t="s">
        <v>154</v>
      </c>
      <c r="AB11" s="119" t="s">
        <v>286</v>
      </c>
      <c r="AC11" s="119" t="s">
        <v>197</v>
      </c>
      <c r="AD11" s="119" t="s">
        <v>203</v>
      </c>
      <c r="AE11" s="119"/>
      <c r="AF11" s="119" t="s">
        <v>215</v>
      </c>
      <c r="AG11" s="119"/>
      <c r="AH11" s="119"/>
      <c r="AI11" s="119"/>
      <c r="AJ11" s="119"/>
      <c r="AK11" s="119"/>
      <c r="AL11" s="119"/>
      <c r="AM11" s="119"/>
      <c r="AN11" s="119"/>
      <c r="AO11" s="119"/>
      <c r="AP11" s="119"/>
      <c r="AQ11" s="119"/>
      <c r="AR11" s="119" t="s">
        <v>337</v>
      </c>
      <c r="AS11" s="119"/>
    </row>
    <row r="12" spans="2:45" x14ac:dyDescent="0.15">
      <c r="B12" s="137"/>
      <c r="C12" s="124"/>
      <c r="D12" s="119" t="s">
        <v>438</v>
      </c>
      <c r="E12" s="124"/>
      <c r="F12" s="137"/>
      <c r="G12" s="119" t="s">
        <v>228</v>
      </c>
      <c r="H12" s="119" t="s">
        <v>97</v>
      </c>
      <c r="I12" s="137"/>
      <c r="J12" s="137"/>
      <c r="K12" s="137"/>
      <c r="L12" s="137"/>
      <c r="M12" s="137"/>
      <c r="N12" s="137"/>
      <c r="O12" s="119" t="s">
        <v>108</v>
      </c>
      <c r="P12" s="121" t="s">
        <v>141</v>
      </c>
      <c r="Q12" s="137"/>
      <c r="R12" s="137"/>
      <c r="S12" s="137"/>
      <c r="T12" s="135"/>
      <c r="U12" s="119"/>
      <c r="V12" s="119"/>
      <c r="W12" s="119"/>
      <c r="X12" s="119"/>
      <c r="Y12" s="119"/>
      <c r="Z12" s="119"/>
      <c r="AA12" s="119" t="s">
        <v>155</v>
      </c>
      <c r="AB12" s="119" t="s">
        <v>287</v>
      </c>
      <c r="AC12" s="119"/>
      <c r="AD12" s="119"/>
      <c r="AE12" s="119"/>
      <c r="AF12" s="119" t="s">
        <v>216</v>
      </c>
      <c r="AG12" s="119"/>
      <c r="AH12" s="119"/>
      <c r="AI12" s="119"/>
      <c r="AJ12" s="119"/>
      <c r="AK12" s="119"/>
      <c r="AL12" s="119"/>
      <c r="AM12" s="119"/>
      <c r="AN12" s="119"/>
      <c r="AO12" s="119"/>
      <c r="AP12" s="119"/>
      <c r="AQ12" s="119"/>
      <c r="AR12" s="119"/>
      <c r="AS12" s="119"/>
    </row>
    <row r="13" spans="2:45" x14ac:dyDescent="0.15">
      <c r="B13" s="137"/>
      <c r="C13" s="124"/>
      <c r="D13" s="119" t="s">
        <v>185</v>
      </c>
      <c r="E13" s="124"/>
      <c r="F13" s="137"/>
      <c r="G13" s="119" t="s">
        <v>229</v>
      </c>
      <c r="H13" s="119" t="s">
        <v>98</v>
      </c>
      <c r="I13" s="137"/>
      <c r="J13" s="137"/>
      <c r="K13" s="137"/>
      <c r="L13" s="137"/>
      <c r="M13" s="137"/>
      <c r="N13" s="137"/>
      <c r="O13" s="119" t="s">
        <v>109</v>
      </c>
      <c r="P13" s="121" t="s">
        <v>142</v>
      </c>
      <c r="Q13" s="137"/>
      <c r="R13" s="137"/>
      <c r="S13" s="137"/>
      <c r="T13" s="135"/>
      <c r="U13" s="119"/>
      <c r="V13" s="119"/>
      <c r="W13" s="119"/>
      <c r="X13" s="119"/>
      <c r="Y13" s="119"/>
      <c r="Z13" s="119"/>
      <c r="AA13" s="119" t="s">
        <v>156</v>
      </c>
      <c r="AB13" s="119" t="s">
        <v>288</v>
      </c>
      <c r="AC13" s="119"/>
      <c r="AD13" s="119"/>
      <c r="AE13" s="119"/>
      <c r="AF13" s="119" t="s">
        <v>217</v>
      </c>
      <c r="AG13" s="119"/>
      <c r="AH13" s="119"/>
      <c r="AI13" s="119"/>
      <c r="AJ13" s="119"/>
      <c r="AK13" s="119"/>
      <c r="AL13" s="119"/>
      <c r="AM13" s="119"/>
      <c r="AN13" s="119"/>
      <c r="AO13" s="119"/>
      <c r="AP13" s="119"/>
      <c r="AQ13" s="119"/>
      <c r="AR13" s="119"/>
      <c r="AS13" s="119"/>
    </row>
    <row r="14" spans="2:45" x14ac:dyDescent="0.15">
      <c r="B14" s="137"/>
      <c r="C14" s="124"/>
      <c r="D14" s="119" t="s">
        <v>186</v>
      </c>
      <c r="E14" s="124"/>
      <c r="F14" s="137"/>
      <c r="G14" s="119" t="s">
        <v>230</v>
      </c>
      <c r="H14" s="136"/>
      <c r="I14" s="137"/>
      <c r="J14" s="137"/>
      <c r="K14" s="137"/>
      <c r="L14" s="137"/>
      <c r="M14" s="137"/>
      <c r="N14" s="137"/>
      <c r="O14" s="119" t="s">
        <v>110</v>
      </c>
      <c r="P14" s="121" t="s">
        <v>143</v>
      </c>
      <c r="Q14" s="137"/>
      <c r="R14" s="137"/>
      <c r="S14" s="137"/>
      <c r="T14" s="135"/>
      <c r="U14" s="119"/>
      <c r="V14" s="119"/>
      <c r="W14" s="119"/>
      <c r="X14" s="119"/>
      <c r="Y14" s="119"/>
      <c r="Z14" s="119"/>
      <c r="AA14" s="119" t="s">
        <v>157</v>
      </c>
      <c r="AB14" s="119" t="s">
        <v>289</v>
      </c>
      <c r="AC14" s="119"/>
      <c r="AD14" s="119"/>
      <c r="AE14" s="119"/>
      <c r="AF14" s="119" t="s">
        <v>218</v>
      </c>
      <c r="AG14" s="119"/>
      <c r="AH14" s="119"/>
      <c r="AI14" s="119"/>
      <c r="AJ14" s="119"/>
      <c r="AK14" s="119"/>
      <c r="AL14" s="119"/>
      <c r="AM14" s="119"/>
      <c r="AN14" s="119"/>
      <c r="AO14" s="119"/>
      <c r="AP14" s="119"/>
      <c r="AQ14" s="119"/>
      <c r="AR14" s="119"/>
      <c r="AS14" s="119"/>
    </row>
    <row r="15" spans="2:45" x14ac:dyDescent="0.15">
      <c r="B15" s="137"/>
      <c r="C15" s="124"/>
      <c r="D15" s="136"/>
      <c r="E15" s="124"/>
      <c r="F15" s="137"/>
      <c r="G15" s="119" t="s">
        <v>231</v>
      </c>
      <c r="H15" s="137"/>
      <c r="I15" s="137"/>
      <c r="J15" s="137"/>
      <c r="K15" s="137"/>
      <c r="L15" s="137"/>
      <c r="M15" s="137"/>
      <c r="N15" s="137"/>
      <c r="O15" s="119" t="s">
        <v>111</v>
      </c>
      <c r="P15" s="121" t="s">
        <v>144</v>
      </c>
      <c r="Q15" s="137"/>
      <c r="R15" s="137"/>
      <c r="S15" s="137"/>
      <c r="T15" s="135"/>
      <c r="U15" s="119"/>
      <c r="V15" s="119"/>
      <c r="W15" s="119"/>
      <c r="X15" s="119"/>
      <c r="Y15" s="119"/>
      <c r="Z15" s="119"/>
      <c r="AA15" s="119" t="s">
        <v>158</v>
      </c>
      <c r="AB15" s="119" t="s">
        <v>290</v>
      </c>
      <c r="AC15" s="119"/>
      <c r="AD15" s="119"/>
      <c r="AE15" s="119"/>
      <c r="AF15" s="119" t="s">
        <v>219</v>
      </c>
      <c r="AG15" s="119"/>
      <c r="AH15" s="119"/>
      <c r="AI15" s="119"/>
      <c r="AJ15" s="119"/>
      <c r="AK15" s="119"/>
      <c r="AL15" s="119"/>
      <c r="AM15" s="119"/>
      <c r="AN15" s="119"/>
      <c r="AO15" s="119"/>
      <c r="AP15" s="119"/>
      <c r="AQ15" s="119"/>
      <c r="AR15" s="119"/>
      <c r="AS15" s="119"/>
    </row>
    <row r="16" spans="2:45" x14ac:dyDescent="0.15">
      <c r="B16" s="137"/>
      <c r="C16" s="124"/>
      <c r="D16" s="137"/>
      <c r="E16" s="124"/>
      <c r="F16" s="137"/>
      <c r="G16" s="119" t="s">
        <v>232</v>
      </c>
      <c r="H16" s="137"/>
      <c r="I16" s="137"/>
      <c r="J16" s="137"/>
      <c r="K16" s="137"/>
      <c r="L16" s="137"/>
      <c r="M16" s="137"/>
      <c r="N16" s="137"/>
      <c r="O16" s="119" t="s">
        <v>112</v>
      </c>
      <c r="P16" s="121" t="s">
        <v>145</v>
      </c>
      <c r="Q16" s="137"/>
      <c r="R16" s="137"/>
      <c r="S16" s="137"/>
      <c r="T16" s="135"/>
      <c r="U16" s="119"/>
      <c r="V16" s="119"/>
      <c r="W16" s="119"/>
      <c r="X16" s="119"/>
      <c r="Y16" s="119"/>
      <c r="Z16" s="119"/>
      <c r="AA16" s="119" t="s">
        <v>159</v>
      </c>
      <c r="AB16" s="119" t="s">
        <v>291</v>
      </c>
      <c r="AC16" s="119"/>
      <c r="AD16" s="119"/>
      <c r="AE16" s="119"/>
      <c r="AF16" s="119" t="s">
        <v>220</v>
      </c>
      <c r="AG16" s="119"/>
      <c r="AH16" s="119"/>
      <c r="AI16" s="119"/>
      <c r="AJ16" s="119"/>
      <c r="AK16" s="119"/>
      <c r="AL16" s="119"/>
      <c r="AM16" s="119"/>
      <c r="AN16" s="119"/>
      <c r="AO16" s="119"/>
      <c r="AP16" s="119"/>
      <c r="AQ16" s="119"/>
      <c r="AR16" s="119"/>
      <c r="AS16" s="119"/>
    </row>
    <row r="17" spans="2:45" x14ac:dyDescent="0.15">
      <c r="B17" s="137"/>
      <c r="C17" s="124"/>
      <c r="D17" s="137"/>
      <c r="E17" s="124"/>
      <c r="F17" s="137"/>
      <c r="G17" s="119" t="s">
        <v>233</v>
      </c>
      <c r="H17" s="137"/>
      <c r="I17" s="137"/>
      <c r="J17" s="137"/>
      <c r="K17" s="137"/>
      <c r="L17" s="137"/>
      <c r="M17" s="137"/>
      <c r="N17" s="137"/>
      <c r="O17" s="119" t="s">
        <v>113</v>
      </c>
      <c r="P17" s="121" t="s">
        <v>146</v>
      </c>
      <c r="Q17" s="137"/>
      <c r="R17" s="137"/>
      <c r="S17" s="137"/>
      <c r="T17" s="135"/>
      <c r="U17" s="119"/>
      <c r="V17" s="119"/>
      <c r="W17" s="119"/>
      <c r="X17" s="119"/>
      <c r="Y17" s="119"/>
      <c r="Z17" s="119"/>
      <c r="AA17" s="119" t="s">
        <v>160</v>
      </c>
      <c r="AB17" s="119" t="s">
        <v>292</v>
      </c>
      <c r="AC17" s="119"/>
      <c r="AD17" s="119"/>
      <c r="AE17" s="119"/>
      <c r="AF17" s="119"/>
      <c r="AG17" s="119"/>
      <c r="AH17" s="119"/>
      <c r="AI17" s="119"/>
      <c r="AJ17" s="119"/>
      <c r="AK17" s="119"/>
      <c r="AL17" s="119"/>
      <c r="AM17" s="119"/>
      <c r="AN17" s="119"/>
      <c r="AO17" s="119"/>
      <c r="AP17" s="119"/>
      <c r="AQ17" s="119"/>
      <c r="AR17" s="119"/>
      <c r="AS17" s="119"/>
    </row>
    <row r="18" spans="2:45" x14ac:dyDescent="0.15">
      <c r="B18" s="137"/>
      <c r="C18" s="124"/>
      <c r="D18" s="137"/>
      <c r="E18" s="124"/>
      <c r="F18" s="137"/>
      <c r="G18" s="136"/>
      <c r="H18" s="137"/>
      <c r="I18" s="137"/>
      <c r="J18" s="137"/>
      <c r="K18" s="137"/>
      <c r="L18" s="137"/>
      <c r="M18" s="137"/>
      <c r="N18" s="137"/>
      <c r="O18" s="119" t="s">
        <v>114</v>
      </c>
      <c r="P18" s="136"/>
      <c r="Q18" s="137"/>
      <c r="R18" s="137"/>
      <c r="S18" s="137"/>
      <c r="T18" s="119"/>
      <c r="U18" s="119"/>
      <c r="V18" s="119"/>
      <c r="W18" s="119"/>
      <c r="X18" s="119"/>
      <c r="Y18" s="119"/>
      <c r="Z18" s="119"/>
      <c r="AA18" s="119" t="s">
        <v>161</v>
      </c>
      <c r="AB18" s="119"/>
      <c r="AC18" s="119"/>
      <c r="AD18" s="119"/>
      <c r="AE18" s="119"/>
      <c r="AF18" s="119"/>
      <c r="AG18" s="119"/>
      <c r="AH18" s="119"/>
      <c r="AI18" s="119"/>
      <c r="AJ18" s="119"/>
      <c r="AK18" s="119"/>
      <c r="AL18" s="119"/>
      <c r="AM18" s="119"/>
      <c r="AN18" s="119"/>
      <c r="AO18" s="119"/>
      <c r="AP18" s="119"/>
      <c r="AQ18" s="119"/>
      <c r="AR18" s="119"/>
      <c r="AS18" s="119"/>
    </row>
    <row r="19" spans="2:45" x14ac:dyDescent="0.15">
      <c r="B19" s="137"/>
      <c r="C19" s="124"/>
      <c r="D19" s="137"/>
      <c r="E19" s="124"/>
      <c r="F19" s="137"/>
      <c r="G19" s="137"/>
      <c r="H19" s="137"/>
      <c r="I19" s="137"/>
      <c r="J19" s="137"/>
      <c r="K19" s="137"/>
      <c r="L19" s="137"/>
      <c r="M19" s="137"/>
      <c r="N19" s="137"/>
      <c r="O19" s="119" t="s">
        <v>115</v>
      </c>
      <c r="P19" s="137"/>
      <c r="Q19" s="137"/>
      <c r="R19" s="137"/>
      <c r="S19" s="137"/>
      <c r="T19" s="119"/>
      <c r="U19" s="119"/>
      <c r="V19" s="119"/>
      <c r="W19" s="119"/>
      <c r="X19" s="119"/>
      <c r="Y19" s="119"/>
      <c r="Z19" s="119"/>
      <c r="AA19" s="119" t="s">
        <v>162</v>
      </c>
      <c r="AB19" s="119"/>
      <c r="AC19" s="119"/>
      <c r="AD19" s="119"/>
      <c r="AE19" s="119"/>
      <c r="AF19" s="119"/>
      <c r="AG19" s="119"/>
      <c r="AH19" s="121"/>
      <c r="AI19" s="119"/>
      <c r="AJ19" s="119"/>
      <c r="AK19" s="119"/>
      <c r="AL19" s="121"/>
      <c r="AM19" s="119"/>
      <c r="AN19" s="119"/>
      <c r="AO19" s="119"/>
      <c r="AP19" s="119"/>
      <c r="AQ19" s="119"/>
      <c r="AR19" s="119"/>
      <c r="AS19" s="119"/>
    </row>
    <row r="20" spans="2:45" x14ac:dyDescent="0.15">
      <c r="B20" s="137"/>
      <c r="C20" s="124"/>
      <c r="D20" s="137"/>
      <c r="E20" s="124"/>
      <c r="F20" s="137"/>
      <c r="G20" s="137"/>
      <c r="H20" s="137"/>
      <c r="I20" s="137"/>
      <c r="J20" s="137"/>
      <c r="K20" s="137"/>
      <c r="L20" s="137"/>
      <c r="M20" s="137"/>
      <c r="N20" s="137"/>
      <c r="O20" s="119" t="s">
        <v>116</v>
      </c>
      <c r="P20" s="137"/>
      <c r="Q20" s="137"/>
      <c r="R20" s="137"/>
      <c r="S20" s="137"/>
      <c r="T20" s="119"/>
      <c r="U20" s="119"/>
      <c r="V20" s="119"/>
      <c r="W20" s="119"/>
      <c r="X20" s="119"/>
      <c r="Y20" s="119"/>
      <c r="Z20" s="119"/>
      <c r="AA20" s="119" t="s">
        <v>163</v>
      </c>
      <c r="AB20" s="119"/>
      <c r="AC20" s="119"/>
      <c r="AD20" s="119"/>
      <c r="AE20" s="119"/>
      <c r="AF20" s="119"/>
      <c r="AG20" s="119"/>
      <c r="AH20" s="121"/>
      <c r="AI20" s="119"/>
      <c r="AJ20" s="119"/>
      <c r="AK20" s="119"/>
      <c r="AL20" s="121"/>
      <c r="AM20" s="119"/>
      <c r="AN20" s="119"/>
      <c r="AO20" s="119"/>
      <c r="AP20" s="119"/>
      <c r="AQ20" s="119"/>
      <c r="AR20" s="119"/>
      <c r="AS20" s="119"/>
    </row>
    <row r="21" spans="2:45" x14ac:dyDescent="0.15">
      <c r="B21" s="137"/>
      <c r="C21" s="124"/>
      <c r="D21" s="137"/>
      <c r="E21" s="124"/>
      <c r="F21" s="137"/>
      <c r="G21" s="137"/>
      <c r="H21" s="137"/>
      <c r="I21" s="137"/>
      <c r="J21" s="137"/>
      <c r="K21" s="137"/>
      <c r="L21" s="137"/>
      <c r="M21" s="137"/>
      <c r="N21" s="137"/>
      <c r="O21" s="119" t="s">
        <v>117</v>
      </c>
      <c r="P21" s="137"/>
      <c r="Q21" s="137"/>
      <c r="R21" s="137"/>
      <c r="S21" s="137"/>
      <c r="T21" s="119"/>
      <c r="U21" s="119"/>
      <c r="V21" s="119"/>
      <c r="W21" s="119"/>
      <c r="X21" s="119"/>
      <c r="Y21" s="119"/>
      <c r="Z21" s="119"/>
      <c r="AA21" s="119" t="s">
        <v>164</v>
      </c>
      <c r="AB21" s="119"/>
      <c r="AC21" s="119"/>
      <c r="AD21" s="119"/>
      <c r="AE21" s="119"/>
      <c r="AF21" s="119"/>
      <c r="AG21" s="119"/>
      <c r="AH21" s="121"/>
      <c r="AI21" s="119"/>
      <c r="AJ21" s="119"/>
      <c r="AK21" s="119"/>
      <c r="AL21" s="121"/>
      <c r="AM21" s="119"/>
      <c r="AN21" s="119"/>
      <c r="AO21" s="119"/>
      <c r="AP21" s="119"/>
      <c r="AQ21" s="119"/>
      <c r="AR21" s="119"/>
      <c r="AS21" s="119"/>
    </row>
    <row r="22" spans="2:45" x14ac:dyDescent="0.15">
      <c r="B22" s="137"/>
      <c r="C22" s="124"/>
      <c r="D22" s="137"/>
      <c r="E22" s="124"/>
      <c r="F22" s="137"/>
      <c r="G22" s="137"/>
      <c r="H22" s="137"/>
      <c r="I22" s="137"/>
      <c r="J22" s="137"/>
      <c r="K22" s="137"/>
      <c r="L22" s="137"/>
      <c r="M22" s="137"/>
      <c r="N22" s="137"/>
      <c r="O22" s="119" t="s">
        <v>118</v>
      </c>
      <c r="P22" s="137"/>
      <c r="Q22" s="137"/>
      <c r="R22" s="137"/>
      <c r="S22" s="137"/>
      <c r="T22" s="119"/>
      <c r="U22" s="119"/>
      <c r="V22" s="119"/>
      <c r="W22" s="119"/>
      <c r="X22" s="119"/>
      <c r="Y22" s="119"/>
      <c r="Z22" s="119"/>
      <c r="AA22" s="119" t="s">
        <v>165</v>
      </c>
      <c r="AB22" s="119"/>
      <c r="AC22" s="119"/>
      <c r="AD22" s="119"/>
      <c r="AE22" s="119"/>
      <c r="AF22" s="119"/>
      <c r="AG22" s="119"/>
      <c r="AH22" s="121"/>
      <c r="AI22" s="119"/>
      <c r="AJ22" s="119"/>
      <c r="AK22" s="119"/>
      <c r="AL22" s="121"/>
      <c r="AM22" s="119"/>
      <c r="AN22" s="119"/>
      <c r="AO22" s="119"/>
      <c r="AP22" s="119"/>
      <c r="AQ22" s="119"/>
      <c r="AR22" s="119"/>
      <c r="AS22" s="119"/>
    </row>
    <row r="23" spans="2:45" x14ac:dyDescent="0.15">
      <c r="B23" s="137"/>
      <c r="C23" s="124"/>
      <c r="D23" s="137"/>
      <c r="E23" s="124"/>
      <c r="F23" s="137"/>
      <c r="G23" s="137"/>
      <c r="H23" s="137"/>
      <c r="I23" s="137"/>
      <c r="J23" s="137"/>
      <c r="K23" s="137"/>
      <c r="L23" s="137"/>
      <c r="M23" s="137"/>
      <c r="N23" s="137"/>
      <c r="O23" s="119" t="s">
        <v>119</v>
      </c>
      <c r="P23" s="137"/>
      <c r="Q23" s="137"/>
      <c r="R23" s="137"/>
      <c r="S23" s="137"/>
      <c r="T23" s="119"/>
      <c r="U23" s="119"/>
      <c r="V23" s="119"/>
      <c r="W23" s="119"/>
      <c r="X23" s="119"/>
      <c r="Y23" s="119"/>
      <c r="Z23" s="119"/>
      <c r="AA23" s="119" t="s">
        <v>166</v>
      </c>
      <c r="AB23" s="119"/>
      <c r="AC23" s="119"/>
      <c r="AD23" s="119"/>
      <c r="AE23" s="119"/>
      <c r="AF23" s="119"/>
      <c r="AG23" s="119"/>
      <c r="AH23" s="121"/>
      <c r="AI23" s="119"/>
      <c r="AJ23" s="119"/>
      <c r="AK23" s="119"/>
      <c r="AL23" s="121"/>
      <c r="AM23" s="119"/>
      <c r="AN23" s="119"/>
      <c r="AO23" s="119"/>
      <c r="AP23" s="119"/>
      <c r="AQ23" s="119"/>
      <c r="AR23" s="119"/>
      <c r="AS23" s="119"/>
    </row>
    <row r="24" spans="2:45" x14ac:dyDescent="0.15">
      <c r="B24" s="137"/>
      <c r="C24" s="124"/>
      <c r="D24" s="137"/>
      <c r="E24" s="124"/>
      <c r="F24" s="137"/>
      <c r="G24" s="137"/>
      <c r="H24" s="137"/>
      <c r="I24" s="137"/>
      <c r="J24" s="137"/>
      <c r="K24" s="137"/>
      <c r="L24" s="137"/>
      <c r="M24" s="137"/>
      <c r="N24" s="137"/>
      <c r="O24" s="119" t="s">
        <v>120</v>
      </c>
      <c r="P24" s="137"/>
      <c r="Q24" s="137"/>
      <c r="R24" s="137"/>
      <c r="S24" s="137"/>
      <c r="T24" s="119"/>
      <c r="U24" s="119"/>
      <c r="V24" s="119"/>
      <c r="W24" s="119"/>
      <c r="X24" s="119"/>
      <c r="Y24" s="119"/>
      <c r="Z24" s="119"/>
      <c r="AA24" s="119" t="s">
        <v>167</v>
      </c>
      <c r="AB24" s="119"/>
      <c r="AC24" s="119"/>
      <c r="AD24" s="119"/>
      <c r="AE24" s="119"/>
      <c r="AF24" s="119"/>
      <c r="AG24" s="119"/>
      <c r="AH24" s="121"/>
      <c r="AI24" s="119"/>
      <c r="AJ24" s="119"/>
      <c r="AK24" s="119"/>
      <c r="AL24" s="121"/>
      <c r="AM24" s="119"/>
      <c r="AN24" s="119"/>
      <c r="AO24" s="119"/>
      <c r="AP24" s="119"/>
      <c r="AQ24" s="119"/>
      <c r="AR24" s="119"/>
      <c r="AS24" s="119"/>
    </row>
    <row r="25" spans="2:45" x14ac:dyDescent="0.15">
      <c r="B25" s="137"/>
      <c r="C25" s="124"/>
      <c r="D25" s="137"/>
      <c r="E25" s="124"/>
      <c r="F25" s="137"/>
      <c r="G25" s="137"/>
      <c r="H25" s="137"/>
      <c r="I25" s="137"/>
      <c r="J25" s="137"/>
      <c r="K25" s="137"/>
      <c r="L25" s="137"/>
      <c r="M25" s="137"/>
      <c r="N25" s="137"/>
      <c r="O25" s="119" t="s">
        <v>121</v>
      </c>
      <c r="P25" s="137"/>
      <c r="Q25" s="137"/>
      <c r="R25" s="137"/>
      <c r="S25" s="137"/>
      <c r="T25" s="119"/>
      <c r="U25" s="119"/>
      <c r="V25" s="119"/>
      <c r="W25" s="119"/>
      <c r="X25" s="119"/>
      <c r="Y25" s="119"/>
      <c r="Z25" s="119"/>
      <c r="AA25" s="119" t="s">
        <v>168</v>
      </c>
      <c r="AB25" s="119"/>
      <c r="AC25" s="119"/>
      <c r="AD25" s="119"/>
      <c r="AE25" s="119"/>
      <c r="AF25" s="119"/>
      <c r="AG25" s="119"/>
      <c r="AH25" s="121"/>
      <c r="AI25" s="119"/>
      <c r="AJ25" s="119"/>
      <c r="AK25" s="119"/>
      <c r="AL25" s="121"/>
      <c r="AM25" s="119"/>
      <c r="AN25" s="119"/>
      <c r="AO25" s="119"/>
      <c r="AP25" s="119"/>
      <c r="AQ25" s="119"/>
      <c r="AR25" s="119"/>
      <c r="AS25" s="119"/>
    </row>
    <row r="26" spans="2:45" x14ac:dyDescent="0.15">
      <c r="B26" s="137"/>
      <c r="C26" s="124"/>
      <c r="D26" s="137"/>
      <c r="E26" s="124"/>
      <c r="F26" s="137"/>
      <c r="G26" s="137"/>
      <c r="H26" s="137"/>
      <c r="I26" s="137"/>
      <c r="J26" s="137"/>
      <c r="K26" s="137"/>
      <c r="L26" s="137"/>
      <c r="M26" s="137"/>
      <c r="N26" s="137"/>
      <c r="O26" s="119" t="s">
        <v>122</v>
      </c>
      <c r="P26" s="137"/>
      <c r="Q26" s="137"/>
      <c r="R26" s="137"/>
      <c r="S26" s="137"/>
      <c r="T26" s="119"/>
      <c r="U26" s="119"/>
      <c r="V26" s="119"/>
      <c r="W26" s="119"/>
      <c r="X26" s="119"/>
      <c r="Y26" s="119"/>
      <c r="Z26" s="119"/>
      <c r="AA26" s="119" t="s">
        <v>169</v>
      </c>
      <c r="AB26" s="119"/>
      <c r="AC26" s="119"/>
      <c r="AD26" s="119"/>
      <c r="AE26" s="119"/>
      <c r="AF26" s="119"/>
      <c r="AG26" s="119"/>
      <c r="AH26" s="121"/>
      <c r="AI26" s="119"/>
      <c r="AJ26" s="119"/>
      <c r="AK26" s="119"/>
      <c r="AL26" s="121"/>
      <c r="AM26" s="119"/>
      <c r="AN26" s="119"/>
      <c r="AO26" s="119"/>
      <c r="AP26" s="119"/>
      <c r="AQ26" s="119"/>
      <c r="AR26" s="119"/>
      <c r="AS26" s="119"/>
    </row>
    <row r="27" spans="2:45" x14ac:dyDescent="0.15">
      <c r="B27" s="137"/>
      <c r="C27" s="124"/>
      <c r="D27" s="137"/>
      <c r="E27" s="124"/>
      <c r="F27" s="137"/>
      <c r="G27" s="137"/>
      <c r="H27" s="137"/>
      <c r="I27" s="137"/>
      <c r="J27" s="137"/>
      <c r="K27" s="137"/>
      <c r="L27" s="137"/>
      <c r="M27" s="137"/>
      <c r="N27" s="137"/>
      <c r="O27" s="119" t="s">
        <v>123</v>
      </c>
      <c r="P27" s="137"/>
      <c r="Q27" s="137"/>
      <c r="R27" s="137"/>
      <c r="S27" s="137"/>
      <c r="T27" s="119"/>
      <c r="U27" s="119"/>
      <c r="V27" s="119"/>
      <c r="W27" s="119"/>
      <c r="X27" s="119"/>
      <c r="Y27" s="119"/>
      <c r="Z27" s="119"/>
      <c r="AA27" s="119" t="s">
        <v>170</v>
      </c>
      <c r="AB27" s="119"/>
      <c r="AC27" s="119"/>
      <c r="AD27" s="119"/>
      <c r="AE27" s="119"/>
      <c r="AF27" s="119"/>
      <c r="AG27" s="119"/>
      <c r="AH27" s="121"/>
      <c r="AI27" s="119"/>
      <c r="AJ27" s="119"/>
      <c r="AK27" s="119"/>
      <c r="AL27" s="121"/>
      <c r="AM27" s="119"/>
      <c r="AN27" s="119"/>
      <c r="AO27" s="119"/>
      <c r="AP27" s="119"/>
      <c r="AQ27" s="119"/>
      <c r="AR27" s="119"/>
      <c r="AS27" s="119"/>
    </row>
    <row r="28" spans="2:45" x14ac:dyDescent="0.15">
      <c r="B28" s="137"/>
      <c r="C28" s="124"/>
      <c r="D28" s="137"/>
      <c r="E28" s="124"/>
      <c r="F28" s="137"/>
      <c r="G28" s="137"/>
      <c r="H28" s="137"/>
      <c r="I28" s="137"/>
      <c r="J28" s="137"/>
      <c r="K28" s="137"/>
      <c r="L28" s="137"/>
      <c r="M28" s="137"/>
      <c r="N28" s="137"/>
      <c r="O28" s="119" t="s">
        <v>124</v>
      </c>
      <c r="P28" s="137"/>
      <c r="Q28" s="137"/>
      <c r="R28" s="137"/>
      <c r="S28" s="137"/>
      <c r="T28" s="119"/>
      <c r="U28" s="119"/>
      <c r="V28" s="119"/>
      <c r="W28" s="119"/>
      <c r="X28" s="119"/>
      <c r="Y28" s="119"/>
      <c r="Z28" s="119"/>
      <c r="AA28" s="119" t="s">
        <v>171</v>
      </c>
      <c r="AB28" s="119"/>
      <c r="AC28" s="119"/>
      <c r="AD28" s="119"/>
      <c r="AE28" s="119"/>
      <c r="AF28" s="119"/>
      <c r="AG28" s="119"/>
      <c r="AH28" s="121"/>
      <c r="AI28" s="119"/>
      <c r="AJ28" s="119"/>
      <c r="AK28" s="119"/>
      <c r="AL28" s="121"/>
      <c r="AM28" s="119"/>
      <c r="AN28" s="119"/>
      <c r="AO28" s="119"/>
      <c r="AP28" s="119"/>
      <c r="AQ28" s="119"/>
      <c r="AR28" s="119"/>
      <c r="AS28" s="119"/>
    </row>
    <row r="29" spans="2:45" x14ac:dyDescent="0.15">
      <c r="B29" s="137"/>
      <c r="C29" s="124"/>
      <c r="D29" s="137"/>
      <c r="E29" s="124"/>
      <c r="F29" s="137"/>
      <c r="G29" s="137"/>
      <c r="H29" s="137"/>
      <c r="I29" s="137"/>
      <c r="J29" s="137"/>
      <c r="K29" s="137"/>
      <c r="L29" s="137"/>
      <c r="M29" s="137"/>
      <c r="N29" s="137"/>
      <c r="O29" s="119" t="s">
        <v>125</v>
      </c>
      <c r="P29" s="137"/>
      <c r="Q29" s="137"/>
      <c r="R29" s="137"/>
      <c r="S29" s="137"/>
      <c r="T29" s="119"/>
      <c r="U29" s="119"/>
      <c r="V29" s="119"/>
      <c r="W29" s="119"/>
      <c r="X29" s="119"/>
      <c r="Y29" s="119"/>
      <c r="Z29" s="119"/>
      <c r="AA29" s="119"/>
      <c r="AB29" s="119"/>
      <c r="AC29" s="119"/>
      <c r="AD29" s="119"/>
      <c r="AE29" s="119"/>
      <c r="AF29" s="119"/>
      <c r="AG29" s="119"/>
      <c r="AH29" s="121"/>
      <c r="AI29" s="119"/>
      <c r="AJ29" s="119"/>
      <c r="AK29" s="119"/>
      <c r="AL29" s="121"/>
      <c r="AM29" s="119"/>
      <c r="AN29" s="119"/>
      <c r="AO29" s="119"/>
      <c r="AP29" s="119"/>
      <c r="AQ29" s="119"/>
      <c r="AR29" s="119"/>
      <c r="AS29" s="119"/>
    </row>
    <row r="30" spans="2:45" x14ac:dyDescent="0.15">
      <c r="B30" s="137"/>
      <c r="C30" s="124"/>
      <c r="D30" s="137"/>
      <c r="E30" s="124"/>
      <c r="F30" s="137"/>
      <c r="G30" s="137"/>
      <c r="H30" s="137"/>
      <c r="I30" s="137"/>
      <c r="J30" s="137"/>
      <c r="K30" s="137"/>
      <c r="L30" s="137"/>
      <c r="M30" s="137"/>
      <c r="N30" s="137"/>
      <c r="O30" s="119" t="s">
        <v>126</v>
      </c>
      <c r="P30" s="137"/>
      <c r="Q30" s="137"/>
      <c r="R30" s="137"/>
      <c r="S30" s="137"/>
      <c r="T30" s="119"/>
      <c r="U30" s="119"/>
      <c r="V30" s="119"/>
      <c r="W30" s="119"/>
      <c r="X30" s="119"/>
      <c r="Y30" s="119"/>
      <c r="Z30" s="119"/>
      <c r="AA30" s="119"/>
      <c r="AB30" s="119"/>
      <c r="AC30" s="119"/>
      <c r="AD30" s="119"/>
      <c r="AE30" s="119"/>
      <c r="AF30" s="119"/>
      <c r="AG30" s="119"/>
      <c r="AH30" s="121"/>
      <c r="AI30" s="119"/>
      <c r="AJ30" s="119"/>
      <c r="AK30" s="119"/>
      <c r="AL30" s="121"/>
      <c r="AM30" s="119"/>
      <c r="AN30" s="119"/>
      <c r="AO30" s="119"/>
      <c r="AP30" s="119"/>
      <c r="AQ30" s="119"/>
      <c r="AR30" s="119"/>
      <c r="AS30" s="119"/>
    </row>
    <row r="31" spans="2:45" x14ac:dyDescent="0.15">
      <c r="B31" s="137"/>
      <c r="C31" s="124"/>
      <c r="D31" s="137"/>
      <c r="E31" s="124"/>
      <c r="F31" s="137"/>
      <c r="G31" s="137"/>
      <c r="H31" s="137"/>
      <c r="I31" s="137"/>
      <c r="J31" s="137"/>
      <c r="K31" s="137"/>
      <c r="L31" s="137"/>
      <c r="M31" s="137"/>
      <c r="N31" s="137"/>
      <c r="O31" s="119" t="s">
        <v>127</v>
      </c>
      <c r="P31" s="137"/>
      <c r="Q31" s="137"/>
      <c r="R31" s="137"/>
      <c r="S31" s="137"/>
      <c r="T31" s="119"/>
      <c r="U31" s="119"/>
      <c r="V31" s="119"/>
      <c r="W31" s="119"/>
      <c r="X31" s="119"/>
      <c r="Y31" s="119"/>
      <c r="Z31" s="119"/>
      <c r="AA31" s="119"/>
      <c r="AB31" s="119"/>
      <c r="AC31" s="119"/>
      <c r="AD31" s="119"/>
      <c r="AE31" s="119"/>
      <c r="AF31" s="119"/>
      <c r="AG31" s="119"/>
      <c r="AH31" s="121"/>
      <c r="AI31" s="119"/>
      <c r="AJ31" s="119"/>
      <c r="AK31" s="119"/>
      <c r="AL31" s="121"/>
      <c r="AM31" s="119"/>
      <c r="AN31" s="119"/>
      <c r="AO31" s="119"/>
      <c r="AP31" s="119"/>
      <c r="AQ31" s="119"/>
      <c r="AR31" s="119"/>
      <c r="AS31" s="119"/>
    </row>
    <row r="32" spans="2:45" x14ac:dyDescent="0.15">
      <c r="B32" s="137"/>
      <c r="C32" s="124"/>
      <c r="D32" s="137"/>
      <c r="E32" s="124"/>
      <c r="F32" s="137"/>
      <c r="G32" s="137"/>
      <c r="H32" s="137"/>
      <c r="I32" s="137"/>
      <c r="J32" s="137"/>
      <c r="K32" s="137"/>
      <c r="L32" s="137"/>
      <c r="M32" s="137"/>
      <c r="N32" s="137"/>
      <c r="O32" s="119" t="s">
        <v>128</v>
      </c>
      <c r="P32" s="137"/>
      <c r="Q32" s="137"/>
      <c r="R32" s="137"/>
      <c r="S32" s="137"/>
      <c r="T32" s="119"/>
      <c r="U32" s="119"/>
      <c r="V32" s="119"/>
      <c r="W32" s="119"/>
      <c r="X32" s="119"/>
      <c r="Y32" s="119"/>
      <c r="Z32" s="119"/>
      <c r="AA32" s="119"/>
      <c r="AB32" s="119"/>
      <c r="AC32" s="119"/>
      <c r="AD32" s="119"/>
      <c r="AE32" s="119"/>
      <c r="AF32" s="119"/>
      <c r="AG32" s="119"/>
      <c r="AH32" s="121"/>
      <c r="AI32" s="119"/>
      <c r="AJ32" s="119"/>
      <c r="AK32" s="119"/>
      <c r="AL32" s="121"/>
      <c r="AM32" s="119"/>
      <c r="AN32" s="119"/>
      <c r="AO32" s="119"/>
      <c r="AP32" s="119"/>
      <c r="AQ32" s="119"/>
      <c r="AR32" s="119"/>
      <c r="AS32" s="119"/>
    </row>
    <row r="33" spans="1:45" x14ac:dyDescent="0.15">
      <c r="B33" s="137"/>
      <c r="C33" s="124"/>
      <c r="D33" s="137"/>
      <c r="E33" s="124"/>
      <c r="F33" s="137"/>
      <c r="G33" s="137"/>
      <c r="H33" s="137"/>
      <c r="I33" s="137"/>
      <c r="J33" s="137"/>
      <c r="K33" s="137"/>
      <c r="L33" s="137"/>
      <c r="M33" s="137"/>
      <c r="N33" s="137"/>
      <c r="O33" s="119" t="s">
        <v>129</v>
      </c>
      <c r="P33" s="137"/>
      <c r="Q33" s="137"/>
      <c r="R33" s="137"/>
      <c r="S33" s="137"/>
      <c r="T33" s="119"/>
      <c r="U33" s="119"/>
      <c r="V33" s="119"/>
      <c r="W33" s="119"/>
      <c r="X33" s="119"/>
      <c r="Y33" s="119"/>
      <c r="Z33" s="119"/>
      <c r="AA33" s="119"/>
      <c r="AB33" s="119"/>
      <c r="AC33" s="119"/>
      <c r="AD33" s="119"/>
      <c r="AE33" s="119"/>
      <c r="AF33" s="119"/>
      <c r="AG33" s="119"/>
      <c r="AH33" s="121"/>
      <c r="AI33" s="119"/>
      <c r="AJ33" s="119"/>
      <c r="AK33" s="119"/>
      <c r="AL33" s="121"/>
      <c r="AM33" s="119"/>
      <c r="AN33" s="119"/>
      <c r="AO33" s="119"/>
      <c r="AP33" s="119"/>
      <c r="AQ33" s="119"/>
      <c r="AR33" s="119"/>
      <c r="AS33" s="119"/>
    </row>
    <row r="34" spans="1:45" x14ac:dyDescent="0.15">
      <c r="B34" s="137"/>
      <c r="C34" s="124"/>
      <c r="D34" s="137"/>
      <c r="E34" s="124"/>
      <c r="F34" s="137"/>
      <c r="G34" s="137"/>
      <c r="H34" s="137"/>
      <c r="I34" s="137"/>
      <c r="J34" s="137"/>
      <c r="K34" s="137"/>
      <c r="L34" s="137"/>
      <c r="M34" s="137"/>
      <c r="N34" s="137"/>
      <c r="O34" s="119" t="s">
        <v>130</v>
      </c>
      <c r="P34" s="137"/>
      <c r="Q34" s="137"/>
      <c r="R34" s="137"/>
      <c r="S34" s="137"/>
      <c r="T34" s="119"/>
      <c r="U34" s="119"/>
      <c r="V34" s="119"/>
      <c r="W34" s="119"/>
      <c r="X34" s="119"/>
      <c r="Y34" s="119"/>
      <c r="Z34" s="119"/>
      <c r="AA34" s="119"/>
      <c r="AB34" s="119"/>
      <c r="AC34" s="119"/>
      <c r="AD34" s="119"/>
      <c r="AE34" s="119"/>
      <c r="AF34" s="119"/>
      <c r="AG34" s="119"/>
      <c r="AH34" s="121"/>
      <c r="AI34" s="119"/>
      <c r="AJ34" s="119"/>
      <c r="AK34" s="119"/>
      <c r="AL34" s="121"/>
      <c r="AM34" s="119"/>
      <c r="AN34" s="119"/>
      <c r="AO34" s="119"/>
      <c r="AP34" s="119"/>
      <c r="AQ34" s="119"/>
      <c r="AR34" s="119"/>
      <c r="AS34" s="119"/>
    </row>
    <row r="35" spans="1:45" x14ac:dyDescent="0.15">
      <c r="B35" s="137"/>
      <c r="C35" s="124"/>
      <c r="D35" s="137"/>
      <c r="E35" s="124"/>
      <c r="F35" s="137"/>
      <c r="G35" s="137"/>
      <c r="H35" s="137"/>
      <c r="I35" s="137"/>
      <c r="J35" s="137"/>
      <c r="K35" s="137"/>
      <c r="L35" s="137"/>
      <c r="M35" s="137"/>
      <c r="N35" s="137"/>
      <c r="O35" s="119" t="s">
        <v>131</v>
      </c>
      <c r="P35" s="137"/>
      <c r="Q35" s="137"/>
      <c r="R35" s="137"/>
      <c r="S35" s="137"/>
      <c r="T35" s="119"/>
      <c r="U35" s="119"/>
      <c r="V35" s="119"/>
      <c r="W35" s="119"/>
      <c r="X35" s="119"/>
      <c r="Y35" s="119"/>
      <c r="Z35" s="119"/>
      <c r="AA35" s="119"/>
      <c r="AB35" s="119"/>
      <c r="AC35" s="119"/>
      <c r="AD35" s="119"/>
      <c r="AE35" s="119"/>
      <c r="AF35" s="119"/>
      <c r="AG35" s="119"/>
      <c r="AH35" s="121"/>
      <c r="AI35" s="119"/>
      <c r="AJ35" s="119"/>
      <c r="AK35" s="119"/>
      <c r="AL35" s="121"/>
      <c r="AM35" s="119"/>
      <c r="AN35" s="119"/>
      <c r="AO35" s="119"/>
      <c r="AP35" s="119"/>
      <c r="AQ35" s="119"/>
      <c r="AR35" s="119"/>
      <c r="AS35" s="119"/>
    </row>
    <row r="36" spans="1:45" x14ac:dyDescent="0.15">
      <c r="B36" s="138"/>
      <c r="C36" s="125"/>
      <c r="D36" s="138"/>
      <c r="E36" s="125"/>
      <c r="F36" s="138"/>
      <c r="G36" s="138"/>
      <c r="H36" s="138"/>
      <c r="I36" s="138"/>
      <c r="J36" s="138"/>
      <c r="K36" s="138"/>
      <c r="L36" s="138"/>
      <c r="M36" s="138"/>
      <c r="N36" s="138"/>
      <c r="O36" s="119" t="s">
        <v>132</v>
      </c>
      <c r="P36" s="138"/>
      <c r="Q36" s="138"/>
      <c r="R36" s="138"/>
      <c r="S36" s="138"/>
      <c r="T36" s="119"/>
      <c r="U36" s="119"/>
      <c r="V36" s="119"/>
      <c r="W36" s="119"/>
      <c r="X36" s="119"/>
      <c r="Y36" s="119"/>
      <c r="Z36" s="119"/>
      <c r="AA36" s="119"/>
      <c r="AB36" s="119"/>
      <c r="AC36" s="119"/>
      <c r="AD36" s="119"/>
      <c r="AE36" s="119"/>
      <c r="AF36" s="119"/>
      <c r="AG36" s="119"/>
      <c r="AH36" s="121"/>
      <c r="AI36" s="119"/>
      <c r="AJ36" s="119"/>
      <c r="AK36" s="119"/>
      <c r="AL36" s="121"/>
      <c r="AM36" s="119"/>
      <c r="AN36" s="119"/>
      <c r="AO36" s="119"/>
      <c r="AP36" s="119"/>
      <c r="AQ36" s="119"/>
      <c r="AR36" s="119"/>
      <c r="AS36" s="119"/>
    </row>
    <row r="37" spans="1:45" x14ac:dyDescent="0.15">
      <c r="AH37" s="126"/>
      <c r="AI37" s="128"/>
      <c r="AL37" s="126"/>
      <c r="AM37" s="128"/>
    </row>
    <row r="38" spans="1:45" x14ac:dyDescent="0.15">
      <c r="AH38" s="126"/>
      <c r="AI38" s="128"/>
      <c r="AL38" s="126"/>
      <c r="AM38" s="128"/>
    </row>
    <row r="39" spans="1:45" x14ac:dyDescent="0.15">
      <c r="AH39" s="126"/>
      <c r="AI39" s="128"/>
      <c r="AL39" s="126"/>
      <c r="AM39" s="128"/>
    </row>
    <row r="40" spans="1:45" x14ac:dyDescent="0.15">
      <c r="A40" s="126"/>
      <c r="B40" s="128"/>
      <c r="AH40" s="126"/>
      <c r="AI40" s="128"/>
      <c r="AL40" s="126"/>
      <c r="AM40" s="128"/>
    </row>
    <row r="41" spans="1:45" x14ac:dyDescent="0.15">
      <c r="A41" s="126"/>
      <c r="B41" s="128"/>
      <c r="AH41" s="126"/>
      <c r="AI41" s="128"/>
      <c r="AL41" s="126"/>
      <c r="AM41" s="128"/>
    </row>
    <row r="42" spans="1:45" x14ac:dyDescent="0.15">
      <c r="A42" s="126"/>
      <c r="B42" s="128"/>
      <c r="AH42" s="126"/>
      <c r="AI42" s="128"/>
      <c r="AL42" s="126"/>
      <c r="AM42" s="128"/>
    </row>
    <row r="43" spans="1:45" x14ac:dyDescent="0.15">
      <c r="A43" s="126"/>
      <c r="B43" s="128"/>
      <c r="AH43" s="126"/>
      <c r="AI43" s="128"/>
      <c r="AL43" s="126"/>
      <c r="AM43" s="128"/>
    </row>
    <row r="44" spans="1:45" x14ac:dyDescent="0.15">
      <c r="A44" s="126"/>
      <c r="B44" s="128"/>
      <c r="AH44" s="126"/>
      <c r="AI44" s="128"/>
      <c r="AL44" s="126"/>
      <c r="AM44" s="128"/>
    </row>
    <row r="45" spans="1:45" x14ac:dyDescent="0.15">
      <c r="A45" s="126"/>
      <c r="B45" s="128"/>
      <c r="AH45" s="126"/>
      <c r="AI45" s="128"/>
      <c r="AL45" s="126"/>
      <c r="AM45" s="128"/>
    </row>
    <row r="46" spans="1:45" x14ac:dyDescent="0.15">
      <c r="A46" s="126"/>
      <c r="B46" s="128"/>
      <c r="AH46" s="126"/>
      <c r="AI46" s="128"/>
      <c r="AL46" s="126"/>
      <c r="AM46" s="128"/>
    </row>
    <row r="47" spans="1:45" x14ac:dyDescent="0.15">
      <c r="A47" s="126"/>
      <c r="B47" s="128"/>
      <c r="AH47" s="126"/>
      <c r="AI47" s="128"/>
      <c r="AL47" s="126"/>
      <c r="AM47" s="128"/>
    </row>
    <row r="48" spans="1:45" x14ac:dyDescent="0.15">
      <c r="A48" s="126"/>
      <c r="B48" s="128"/>
      <c r="AH48" s="126"/>
      <c r="AI48" s="128"/>
    </row>
    <row r="49" spans="1:35" x14ac:dyDescent="0.15">
      <c r="A49" s="126"/>
      <c r="B49" s="128"/>
      <c r="AH49" s="126"/>
      <c r="AI49" s="128"/>
    </row>
    <row r="50" spans="1:35" x14ac:dyDescent="0.15">
      <c r="A50" s="126"/>
      <c r="B50" s="128"/>
      <c r="AH50" s="126"/>
      <c r="AI50" s="128"/>
    </row>
    <row r="51" spans="1:35" x14ac:dyDescent="0.15">
      <c r="A51" s="126"/>
      <c r="B51" s="128"/>
      <c r="AH51" s="126"/>
      <c r="AI51" s="128"/>
    </row>
    <row r="52" spans="1:35" x14ac:dyDescent="0.15">
      <c r="A52" s="126"/>
      <c r="B52" s="128"/>
      <c r="AH52" s="126"/>
      <c r="AI52" s="128"/>
    </row>
    <row r="53" spans="1:35" x14ac:dyDescent="0.15">
      <c r="A53" s="126"/>
      <c r="B53" s="128"/>
      <c r="AH53" s="126"/>
      <c r="AI53" s="128"/>
    </row>
    <row r="54" spans="1:35" x14ac:dyDescent="0.15">
      <c r="A54" s="126"/>
      <c r="B54" s="128"/>
      <c r="AH54" s="126"/>
      <c r="AI54" s="128"/>
    </row>
    <row r="55" spans="1:35" x14ac:dyDescent="0.15">
      <c r="A55" s="126"/>
      <c r="B55" s="128"/>
      <c r="AH55" s="126"/>
      <c r="AI55" s="128"/>
    </row>
    <row r="56" spans="1:35" x14ac:dyDescent="0.15">
      <c r="A56" s="126"/>
      <c r="B56" s="128"/>
      <c r="AH56" s="126"/>
      <c r="AI56" s="128"/>
    </row>
    <row r="57" spans="1:35" x14ac:dyDescent="0.15">
      <c r="A57" s="126"/>
      <c r="B57" s="128"/>
      <c r="AH57" s="126"/>
      <c r="AI57" s="128"/>
    </row>
    <row r="58" spans="1:35" x14ac:dyDescent="0.15">
      <c r="A58" s="126"/>
      <c r="B58" s="128"/>
      <c r="AH58" s="126"/>
      <c r="AI58" s="128"/>
    </row>
    <row r="59" spans="1:35" x14ac:dyDescent="0.15">
      <c r="A59" s="126"/>
      <c r="B59" s="128"/>
      <c r="AH59" s="126"/>
      <c r="AI59" s="128"/>
    </row>
    <row r="60" spans="1:35" x14ac:dyDescent="0.15">
      <c r="A60" s="126"/>
      <c r="B60" s="128"/>
      <c r="AH60" s="126"/>
      <c r="AI60" s="128"/>
    </row>
    <row r="61" spans="1:35" x14ac:dyDescent="0.15">
      <c r="A61" s="126"/>
      <c r="B61" s="128"/>
      <c r="AH61" s="128"/>
      <c r="AI61" s="128"/>
    </row>
    <row r="62" spans="1:35" x14ac:dyDescent="0.15">
      <c r="A62" s="126"/>
      <c r="B62" s="128"/>
      <c r="AH62" s="128"/>
      <c r="AI62" s="128"/>
    </row>
    <row r="63" spans="1:35" x14ac:dyDescent="0.15">
      <c r="A63" s="126"/>
      <c r="B63" s="128"/>
      <c r="AH63" s="128"/>
      <c r="AI63" s="128"/>
    </row>
    <row r="64" spans="1:35" x14ac:dyDescent="0.15">
      <c r="A64" s="126"/>
      <c r="B64" s="128"/>
      <c r="AH64" s="128"/>
      <c r="AI64" s="128"/>
    </row>
    <row r="65" spans="1:35" x14ac:dyDescent="0.15">
      <c r="A65" s="126"/>
      <c r="B65" s="128"/>
      <c r="AH65" s="128"/>
      <c r="AI65" s="128"/>
    </row>
    <row r="66" spans="1:35" x14ac:dyDescent="0.15">
      <c r="A66" s="126"/>
      <c r="B66" s="128"/>
      <c r="AH66" s="128"/>
      <c r="AI66" s="128"/>
    </row>
    <row r="67" spans="1:35" x14ac:dyDescent="0.15">
      <c r="A67" s="126"/>
      <c r="B67" s="128"/>
      <c r="AH67" s="128"/>
      <c r="AI67" s="128"/>
    </row>
    <row r="68" spans="1:35" x14ac:dyDescent="0.15">
      <c r="A68" s="126"/>
      <c r="B68" s="128"/>
      <c r="AH68" s="128"/>
      <c r="AI68" s="128"/>
    </row>
    <row r="69" spans="1:35" x14ac:dyDescent="0.15">
      <c r="A69" s="126"/>
      <c r="B69" s="128"/>
      <c r="AH69" s="128"/>
      <c r="AI69" s="128"/>
    </row>
    <row r="70" spans="1:35" x14ac:dyDescent="0.15">
      <c r="A70" s="126"/>
      <c r="B70" s="128"/>
      <c r="AH70" s="128"/>
      <c r="AI70" s="128"/>
    </row>
    <row r="71" spans="1:35" x14ac:dyDescent="0.15">
      <c r="A71" s="126"/>
      <c r="B71" s="128"/>
    </row>
    <row r="72" spans="1:35" x14ac:dyDescent="0.15">
      <c r="A72" s="126"/>
      <c r="B72" s="128"/>
    </row>
    <row r="73" spans="1:35" x14ac:dyDescent="0.15">
      <c r="A73" s="126"/>
      <c r="B73" s="126"/>
    </row>
    <row r="74" spans="1:35" x14ac:dyDescent="0.15">
      <c r="A74" s="126"/>
      <c r="B74" s="126"/>
    </row>
    <row r="75" spans="1:35" x14ac:dyDescent="0.15">
      <c r="A75" s="126"/>
      <c r="B75" s="126"/>
    </row>
    <row r="76" spans="1:35" x14ac:dyDescent="0.15">
      <c r="A76" s="126"/>
      <c r="B76" s="126"/>
    </row>
    <row r="77" spans="1:35" x14ac:dyDescent="0.15">
      <c r="A77" s="126"/>
      <c r="B77" s="126"/>
    </row>
    <row r="78" spans="1:35" x14ac:dyDescent="0.15">
      <c r="A78" s="126"/>
      <c r="B78" s="126"/>
    </row>
    <row r="79" spans="1:35" x14ac:dyDescent="0.15">
      <c r="A79" s="126"/>
      <c r="B79" s="126"/>
    </row>
    <row r="80" spans="1:35" x14ac:dyDescent="0.15">
      <c r="A80" s="126"/>
      <c r="B80" s="126"/>
    </row>
    <row r="81" spans="1:2" x14ac:dyDescent="0.15">
      <c r="A81" s="126"/>
      <c r="B81" s="126"/>
    </row>
    <row r="82" spans="1:2" x14ac:dyDescent="0.15">
      <c r="A82" s="126"/>
      <c r="B82" s="126"/>
    </row>
    <row r="83" spans="1:2" x14ac:dyDescent="0.15">
      <c r="A83" s="126"/>
      <c r="B83" s="126"/>
    </row>
    <row r="84" spans="1:2" x14ac:dyDescent="0.15">
      <c r="A84" s="126"/>
      <c r="B84" s="126"/>
    </row>
    <row r="85" spans="1:2" x14ac:dyDescent="0.15">
      <c r="A85" s="126"/>
      <c r="B85" s="126"/>
    </row>
    <row r="86" spans="1:2" x14ac:dyDescent="0.15">
      <c r="A86" s="126"/>
      <c r="B86" s="126"/>
    </row>
    <row r="87" spans="1:2" x14ac:dyDescent="0.15">
      <c r="A87" s="126"/>
      <c r="B87" s="126"/>
    </row>
    <row r="88" spans="1:2" x14ac:dyDescent="0.15">
      <c r="A88" s="126"/>
      <c r="B88" s="126"/>
    </row>
    <row r="89" spans="1:2" x14ac:dyDescent="0.15">
      <c r="A89" s="126"/>
      <c r="B89" s="126"/>
    </row>
    <row r="90" spans="1:2" x14ac:dyDescent="0.15">
      <c r="A90" s="126"/>
      <c r="B90" s="126"/>
    </row>
    <row r="91" spans="1:2" x14ac:dyDescent="0.15">
      <c r="A91" s="126"/>
      <c r="B91" s="126"/>
    </row>
    <row r="92" spans="1:2" x14ac:dyDescent="0.15">
      <c r="A92" s="126"/>
      <c r="B92" s="126"/>
    </row>
    <row r="93" spans="1:2" x14ac:dyDescent="0.15">
      <c r="A93" s="126"/>
      <c r="B93" s="126"/>
    </row>
    <row r="94" spans="1:2" x14ac:dyDescent="0.15">
      <c r="A94" s="126"/>
      <c r="B94" s="126"/>
    </row>
    <row r="95" spans="1:2" x14ac:dyDescent="0.15">
      <c r="A95" s="126"/>
      <c r="B95" s="126"/>
    </row>
    <row r="96" spans="1:2" x14ac:dyDescent="0.15">
      <c r="A96" s="126"/>
      <c r="B96" s="126"/>
    </row>
    <row r="97" spans="1:2" x14ac:dyDescent="0.15">
      <c r="A97" s="126"/>
      <c r="B97" s="126"/>
    </row>
    <row r="98" spans="1:2" x14ac:dyDescent="0.15">
      <c r="A98" s="126"/>
      <c r="B98" s="126"/>
    </row>
    <row r="99" spans="1:2" x14ac:dyDescent="0.15">
      <c r="A99" s="126"/>
      <c r="B99" s="126"/>
    </row>
    <row r="100" spans="1:2" x14ac:dyDescent="0.15">
      <c r="A100" s="126"/>
      <c r="B100" s="126"/>
    </row>
    <row r="101" spans="1:2" x14ac:dyDescent="0.15">
      <c r="A101" s="126"/>
      <c r="B101" s="126"/>
    </row>
    <row r="102" spans="1:2" x14ac:dyDescent="0.15">
      <c r="A102" s="126"/>
      <c r="B102" s="126"/>
    </row>
    <row r="103" spans="1:2" x14ac:dyDescent="0.15">
      <c r="A103" s="126"/>
      <c r="B103" s="126"/>
    </row>
    <row r="104" spans="1:2" x14ac:dyDescent="0.15">
      <c r="A104" s="126"/>
      <c r="B104" s="126"/>
    </row>
    <row r="105" spans="1:2" x14ac:dyDescent="0.15">
      <c r="A105" s="126"/>
      <c r="B105" s="126"/>
    </row>
    <row r="106" spans="1:2" x14ac:dyDescent="0.15">
      <c r="A106" s="126"/>
      <c r="B106" s="130"/>
    </row>
    <row r="107" spans="1:2" x14ac:dyDescent="0.15">
      <c r="A107" s="126"/>
      <c r="B107" s="130"/>
    </row>
    <row r="108" spans="1:2" x14ac:dyDescent="0.15">
      <c r="A108" s="132"/>
      <c r="B108" s="128"/>
    </row>
    <row r="109" spans="1:2" x14ac:dyDescent="0.15">
      <c r="A109" s="132"/>
      <c r="B109" s="128"/>
    </row>
    <row r="110" spans="1:2" x14ac:dyDescent="0.15">
      <c r="A110" s="132"/>
      <c r="B110" s="128"/>
    </row>
    <row r="111" spans="1:2" x14ac:dyDescent="0.15">
      <c r="A111" s="132"/>
      <c r="B111" s="128"/>
    </row>
    <row r="112" spans="1:2" x14ac:dyDescent="0.15">
      <c r="A112" s="132"/>
      <c r="B112" s="128"/>
    </row>
    <row r="113" spans="1:2" x14ac:dyDescent="0.15">
      <c r="A113" s="132"/>
      <c r="B113" s="128"/>
    </row>
    <row r="114" spans="1:2" x14ac:dyDescent="0.15">
      <c r="A114" s="132"/>
      <c r="B114" s="128"/>
    </row>
    <row r="115" spans="1:2" x14ac:dyDescent="0.15">
      <c r="A115" s="132"/>
      <c r="B115" s="128"/>
    </row>
    <row r="116" spans="1:2" x14ac:dyDescent="0.15">
      <c r="A116" s="132"/>
      <c r="B116" s="128"/>
    </row>
    <row r="117" spans="1:2" x14ac:dyDescent="0.15">
      <c r="A117" s="132"/>
      <c r="B117" s="128"/>
    </row>
    <row r="118" spans="1:2" x14ac:dyDescent="0.15">
      <c r="A118" s="132"/>
      <c r="B118" s="128"/>
    </row>
    <row r="119" spans="1:2" x14ac:dyDescent="0.15">
      <c r="A119" s="132"/>
      <c r="B119" s="128"/>
    </row>
    <row r="120" spans="1:2" x14ac:dyDescent="0.15">
      <c r="A120" s="132"/>
      <c r="B120" s="128"/>
    </row>
    <row r="121" spans="1:2" x14ac:dyDescent="0.15">
      <c r="A121" s="132"/>
      <c r="B121" s="128"/>
    </row>
    <row r="122" spans="1:2" x14ac:dyDescent="0.15">
      <c r="A122" s="132"/>
      <c r="B122" s="128"/>
    </row>
    <row r="123" spans="1:2" x14ac:dyDescent="0.15">
      <c r="A123" s="132"/>
      <c r="B123" s="128"/>
    </row>
    <row r="124" spans="1:2" x14ac:dyDescent="0.15">
      <c r="A124" s="132"/>
      <c r="B124" s="128"/>
    </row>
    <row r="125" spans="1:2" x14ac:dyDescent="0.15">
      <c r="A125" s="132"/>
      <c r="B125" s="128"/>
    </row>
    <row r="126" spans="1:2" x14ac:dyDescent="0.15">
      <c r="A126" s="132"/>
      <c r="B126" s="128"/>
    </row>
    <row r="127" spans="1:2" x14ac:dyDescent="0.15">
      <c r="A127" s="132"/>
      <c r="B127" s="128"/>
    </row>
    <row r="128" spans="1:2" x14ac:dyDescent="0.15">
      <c r="A128" s="132"/>
      <c r="B128" s="128"/>
    </row>
    <row r="129" spans="1:2" x14ac:dyDescent="0.15">
      <c r="A129" s="132"/>
      <c r="B129" s="128"/>
    </row>
    <row r="130" spans="1:2" x14ac:dyDescent="0.15">
      <c r="A130" s="132"/>
      <c r="B130" s="128"/>
    </row>
    <row r="131" spans="1:2" x14ac:dyDescent="0.15">
      <c r="A131" s="132"/>
      <c r="B131" s="128"/>
    </row>
    <row r="132" spans="1:2" x14ac:dyDescent="0.15">
      <c r="A132" s="132"/>
      <c r="B132" s="128"/>
    </row>
    <row r="133" spans="1:2" x14ac:dyDescent="0.15">
      <c r="A133" s="126"/>
      <c r="B133" s="128"/>
    </row>
    <row r="134" spans="1:2" x14ac:dyDescent="0.15">
      <c r="A134" s="126"/>
      <c r="B134" s="128"/>
    </row>
    <row r="135" spans="1:2" x14ac:dyDescent="0.15">
      <c r="A135" s="126"/>
      <c r="B135" s="128"/>
    </row>
    <row r="136" spans="1:2" x14ac:dyDescent="0.15">
      <c r="A136" s="126"/>
      <c r="B136" s="128"/>
    </row>
    <row r="137" spans="1:2" x14ac:dyDescent="0.15">
      <c r="A137" s="126"/>
      <c r="B137" s="128"/>
    </row>
    <row r="138" spans="1:2" x14ac:dyDescent="0.15">
      <c r="A138" s="126"/>
      <c r="B138" s="128"/>
    </row>
    <row r="139" spans="1:2" x14ac:dyDescent="0.15">
      <c r="A139" s="126"/>
      <c r="B139" s="128"/>
    </row>
    <row r="140" spans="1:2" x14ac:dyDescent="0.15">
      <c r="A140" s="126"/>
      <c r="B140" s="128"/>
    </row>
    <row r="141" spans="1:2" x14ac:dyDescent="0.15">
      <c r="A141" s="126"/>
      <c r="B141" s="128"/>
    </row>
    <row r="142" spans="1:2" x14ac:dyDescent="0.15">
      <c r="A142" s="126"/>
      <c r="B142" s="128"/>
    </row>
    <row r="143" spans="1:2" x14ac:dyDescent="0.15">
      <c r="A143" s="126"/>
      <c r="B143" s="128"/>
    </row>
    <row r="144" spans="1:2" x14ac:dyDescent="0.15">
      <c r="A144" s="126"/>
      <c r="B144" s="128"/>
    </row>
    <row r="145" spans="1:2" x14ac:dyDescent="0.15">
      <c r="A145" s="126"/>
      <c r="B145" s="128"/>
    </row>
    <row r="146" spans="1:2" x14ac:dyDescent="0.15">
      <c r="A146" s="126"/>
      <c r="B146" s="128"/>
    </row>
    <row r="147" spans="1:2" x14ac:dyDescent="0.15">
      <c r="A147" s="126"/>
      <c r="B147" s="128"/>
    </row>
    <row r="148" spans="1:2" x14ac:dyDescent="0.15">
      <c r="A148" s="126"/>
      <c r="B148" s="128"/>
    </row>
    <row r="149" spans="1:2" x14ac:dyDescent="0.15">
      <c r="A149" s="126"/>
      <c r="B149" s="128"/>
    </row>
    <row r="150" spans="1:2" x14ac:dyDescent="0.15">
      <c r="A150" s="126"/>
      <c r="B150" s="128"/>
    </row>
    <row r="151" spans="1:2" x14ac:dyDescent="0.15">
      <c r="A151" s="126"/>
      <c r="B151" s="128"/>
    </row>
    <row r="152" spans="1:2" x14ac:dyDescent="0.15">
      <c r="A152" s="126"/>
      <c r="B152" s="128"/>
    </row>
    <row r="153" spans="1:2" x14ac:dyDescent="0.15">
      <c r="A153" s="126"/>
      <c r="B153" s="128"/>
    </row>
    <row r="154" spans="1:2" x14ac:dyDescent="0.15">
      <c r="A154" s="126"/>
      <c r="B154" s="128"/>
    </row>
    <row r="155" spans="1:2" x14ac:dyDescent="0.15">
      <c r="A155" s="126"/>
      <c r="B155" s="128"/>
    </row>
    <row r="156" spans="1:2" x14ac:dyDescent="0.15">
      <c r="A156" s="126"/>
      <c r="B156" s="128"/>
    </row>
    <row r="157" spans="1:2" x14ac:dyDescent="0.15">
      <c r="A157" s="126"/>
      <c r="B157" s="128"/>
    </row>
    <row r="158" spans="1:2" x14ac:dyDescent="0.15">
      <c r="A158" s="126"/>
      <c r="B158" s="128"/>
    </row>
    <row r="159" spans="1:2" x14ac:dyDescent="0.15">
      <c r="A159" s="126"/>
      <c r="B159" s="128"/>
    </row>
    <row r="160" spans="1:2" x14ac:dyDescent="0.15">
      <c r="A160" s="126"/>
      <c r="B160" s="128"/>
    </row>
    <row r="161" spans="1:2" x14ac:dyDescent="0.15">
      <c r="A161" s="126"/>
      <c r="B161" s="128"/>
    </row>
    <row r="162" spans="1:2" x14ac:dyDescent="0.15">
      <c r="A162" s="126"/>
      <c r="B162" s="128"/>
    </row>
    <row r="163" spans="1:2" x14ac:dyDescent="0.15">
      <c r="A163" s="126"/>
      <c r="B163" s="128"/>
    </row>
    <row r="164" spans="1:2" x14ac:dyDescent="0.15">
      <c r="A164" s="126"/>
      <c r="B164" s="128"/>
    </row>
    <row r="165" spans="1:2" x14ac:dyDescent="0.15">
      <c r="A165" s="126"/>
      <c r="B165" s="128"/>
    </row>
    <row r="166" spans="1:2" x14ac:dyDescent="0.15">
      <c r="A166" s="126"/>
      <c r="B166" s="128"/>
    </row>
    <row r="167" spans="1:2" x14ac:dyDescent="0.15">
      <c r="A167" s="126"/>
      <c r="B167" s="128"/>
    </row>
    <row r="168" spans="1:2" x14ac:dyDescent="0.15">
      <c r="A168" s="126"/>
      <c r="B168" s="128"/>
    </row>
    <row r="169" spans="1:2" x14ac:dyDescent="0.15">
      <c r="A169" s="126"/>
      <c r="B169" s="128"/>
    </row>
    <row r="170" spans="1:2" x14ac:dyDescent="0.15">
      <c r="A170" s="126"/>
      <c r="B170" s="128"/>
    </row>
    <row r="171" spans="1:2" x14ac:dyDescent="0.15">
      <c r="A171" s="126"/>
      <c r="B171" s="128"/>
    </row>
    <row r="172" spans="1:2" x14ac:dyDescent="0.15">
      <c r="A172" s="126"/>
      <c r="B172" s="128"/>
    </row>
    <row r="173" spans="1:2" x14ac:dyDescent="0.15">
      <c r="A173" s="126"/>
      <c r="B173" s="128"/>
    </row>
    <row r="174" spans="1:2" x14ac:dyDescent="0.15">
      <c r="A174" s="126"/>
      <c r="B174" s="128"/>
    </row>
    <row r="175" spans="1:2" x14ac:dyDescent="0.15">
      <c r="A175" s="126"/>
      <c r="B175" s="128"/>
    </row>
    <row r="176" spans="1:2" x14ac:dyDescent="0.15">
      <c r="A176" s="126"/>
      <c r="B176" s="128"/>
    </row>
    <row r="177" spans="1:2" x14ac:dyDescent="0.15">
      <c r="A177" s="126"/>
      <c r="B177" s="128"/>
    </row>
    <row r="178" spans="1:2" x14ac:dyDescent="0.15">
      <c r="A178" s="126"/>
      <c r="B178" s="128"/>
    </row>
    <row r="179" spans="1:2" x14ac:dyDescent="0.15">
      <c r="A179" s="126"/>
      <c r="B179" s="128"/>
    </row>
    <row r="180" spans="1:2" x14ac:dyDescent="0.15">
      <c r="A180" s="126"/>
      <c r="B180" s="128"/>
    </row>
    <row r="181" spans="1:2" x14ac:dyDescent="0.15">
      <c r="A181" s="126"/>
      <c r="B181" s="128"/>
    </row>
    <row r="182" spans="1:2" x14ac:dyDescent="0.15">
      <c r="A182" s="126"/>
      <c r="B182" s="128"/>
    </row>
    <row r="183" spans="1:2" x14ac:dyDescent="0.15">
      <c r="A183" s="126"/>
      <c r="B183" s="128"/>
    </row>
    <row r="184" spans="1:2" x14ac:dyDescent="0.15">
      <c r="A184" s="126"/>
      <c r="B184" s="131"/>
    </row>
    <row r="185" spans="1:2" x14ac:dyDescent="0.15">
      <c r="A185" s="126"/>
      <c r="B185" s="128"/>
    </row>
    <row r="186" spans="1:2" x14ac:dyDescent="0.15">
      <c r="A186" s="126"/>
      <c r="B186" s="128"/>
    </row>
    <row r="187" spans="1:2" x14ac:dyDescent="0.15">
      <c r="A187" s="126"/>
      <c r="B187" s="128"/>
    </row>
    <row r="188" spans="1:2" x14ac:dyDescent="0.15">
      <c r="A188" s="126"/>
      <c r="B188" s="128"/>
    </row>
    <row r="189" spans="1:2" x14ac:dyDescent="0.15">
      <c r="A189" s="126"/>
      <c r="B189" s="128"/>
    </row>
    <row r="190" spans="1:2" x14ac:dyDescent="0.15">
      <c r="A190" s="126"/>
      <c r="B190" s="128"/>
    </row>
    <row r="191" spans="1:2" x14ac:dyDescent="0.15">
      <c r="A191" s="126"/>
      <c r="B191" s="128"/>
    </row>
    <row r="192" spans="1:2" x14ac:dyDescent="0.15">
      <c r="A192" s="126"/>
      <c r="B192" s="128"/>
    </row>
    <row r="193" spans="1:2" x14ac:dyDescent="0.15">
      <c r="A193" s="126"/>
      <c r="B193" s="128"/>
    </row>
    <row r="194" spans="1:2" x14ac:dyDescent="0.15">
      <c r="A194" s="126"/>
      <c r="B194" s="128"/>
    </row>
    <row r="195" spans="1:2" x14ac:dyDescent="0.15">
      <c r="A195" s="126"/>
      <c r="B195" s="128"/>
    </row>
    <row r="196" spans="1:2" x14ac:dyDescent="0.15">
      <c r="A196" s="126"/>
      <c r="B196" s="128"/>
    </row>
    <row r="197" spans="1:2" x14ac:dyDescent="0.15">
      <c r="A197" s="126"/>
      <c r="B197" s="128"/>
    </row>
    <row r="198" spans="1:2" x14ac:dyDescent="0.15">
      <c r="A198" s="126"/>
      <c r="B198" s="128"/>
    </row>
    <row r="199" spans="1:2" x14ac:dyDescent="0.15">
      <c r="A199" s="126"/>
      <c r="B199" s="128"/>
    </row>
    <row r="200" spans="1:2" x14ac:dyDescent="0.15">
      <c r="A200" s="126"/>
      <c r="B200" s="128"/>
    </row>
    <row r="201" spans="1:2" x14ac:dyDescent="0.15">
      <c r="A201" s="126"/>
      <c r="B201" s="128"/>
    </row>
    <row r="202" spans="1:2" x14ac:dyDescent="0.15">
      <c r="A202" s="126"/>
      <c r="B202" s="128"/>
    </row>
    <row r="203" spans="1:2" x14ac:dyDescent="0.15">
      <c r="A203" s="126"/>
      <c r="B203" s="128"/>
    </row>
    <row r="204" spans="1:2" x14ac:dyDescent="0.15">
      <c r="A204" s="126"/>
      <c r="B204" s="128"/>
    </row>
    <row r="205" spans="1:2" x14ac:dyDescent="0.15">
      <c r="A205" s="126"/>
      <c r="B205" s="128"/>
    </row>
    <row r="206" spans="1:2" x14ac:dyDescent="0.15">
      <c r="A206" s="126"/>
      <c r="B206" s="128"/>
    </row>
    <row r="207" spans="1:2" x14ac:dyDescent="0.15">
      <c r="A207" s="126"/>
      <c r="B207" s="128"/>
    </row>
    <row r="208" spans="1:2" x14ac:dyDescent="0.15">
      <c r="A208" s="126"/>
      <c r="B208" s="128"/>
    </row>
    <row r="209" spans="1:2" x14ac:dyDescent="0.15">
      <c r="A209" s="126"/>
      <c r="B209" s="128"/>
    </row>
    <row r="210" spans="1:2" x14ac:dyDescent="0.15">
      <c r="A210" s="126"/>
      <c r="B210" s="128"/>
    </row>
    <row r="211" spans="1:2" x14ac:dyDescent="0.15">
      <c r="A211" s="126"/>
      <c r="B211" s="128"/>
    </row>
    <row r="212" spans="1:2" x14ac:dyDescent="0.15">
      <c r="A212" s="126"/>
      <c r="B212" s="128"/>
    </row>
    <row r="213" spans="1:2" x14ac:dyDescent="0.15">
      <c r="A213" s="126"/>
      <c r="B213" s="128"/>
    </row>
    <row r="214" spans="1:2" x14ac:dyDescent="0.15">
      <c r="A214" s="126"/>
      <c r="B214" s="128"/>
    </row>
    <row r="215" spans="1:2" x14ac:dyDescent="0.15">
      <c r="A215" s="126"/>
      <c r="B215" s="128"/>
    </row>
    <row r="216" spans="1:2" x14ac:dyDescent="0.15">
      <c r="A216" s="126"/>
      <c r="B216" s="128"/>
    </row>
    <row r="217" spans="1:2" x14ac:dyDescent="0.15">
      <c r="A217" s="126"/>
      <c r="B217" s="128"/>
    </row>
    <row r="218" spans="1:2" x14ac:dyDescent="0.15">
      <c r="A218" s="126"/>
      <c r="B218" s="128"/>
    </row>
    <row r="219" spans="1:2" x14ac:dyDescent="0.15">
      <c r="A219" s="126"/>
      <c r="B219" s="128"/>
    </row>
    <row r="220" spans="1:2" x14ac:dyDescent="0.15">
      <c r="A220" s="126"/>
      <c r="B220" s="128"/>
    </row>
    <row r="221" spans="1:2" x14ac:dyDescent="0.15">
      <c r="A221" s="126"/>
      <c r="B221" s="128"/>
    </row>
    <row r="222" spans="1:2" x14ac:dyDescent="0.15">
      <c r="A222" s="126"/>
      <c r="B222" s="128"/>
    </row>
    <row r="223" spans="1:2" x14ac:dyDescent="0.15">
      <c r="A223" s="126"/>
      <c r="B223" s="128"/>
    </row>
    <row r="224" spans="1:2" x14ac:dyDescent="0.15">
      <c r="A224" s="126"/>
      <c r="B224" s="128"/>
    </row>
    <row r="225" spans="1:2" x14ac:dyDescent="0.15">
      <c r="A225" s="126"/>
      <c r="B225" s="128"/>
    </row>
    <row r="226" spans="1:2" x14ac:dyDescent="0.15">
      <c r="A226" s="126"/>
      <c r="B226" s="128"/>
    </row>
    <row r="227" spans="1:2" x14ac:dyDescent="0.15">
      <c r="A227" s="128"/>
      <c r="B227" s="128"/>
    </row>
    <row r="228" spans="1:2" x14ac:dyDescent="0.15">
      <c r="A228" s="128"/>
      <c r="B228" s="128"/>
    </row>
    <row r="229" spans="1:2" x14ac:dyDescent="0.15">
      <c r="A229" s="128"/>
      <c r="B229" s="128"/>
    </row>
    <row r="230" spans="1:2" x14ac:dyDescent="0.15">
      <c r="A230" s="128"/>
      <c r="B230" s="128"/>
    </row>
    <row r="231" spans="1:2" x14ac:dyDescent="0.15">
      <c r="A231" s="128"/>
      <c r="B231" s="128"/>
    </row>
    <row r="232" spans="1:2" x14ac:dyDescent="0.15">
      <c r="A232" s="128"/>
      <c r="B232" s="128"/>
    </row>
    <row r="233" spans="1:2" x14ac:dyDescent="0.15">
      <c r="A233" s="128"/>
      <c r="B233" s="128"/>
    </row>
    <row r="234" spans="1:2" x14ac:dyDescent="0.15">
      <c r="A234" s="128"/>
      <c r="B234" s="128"/>
    </row>
    <row r="235" spans="1:2" x14ac:dyDescent="0.15">
      <c r="A235" s="128"/>
      <c r="B235" s="128"/>
    </row>
    <row r="236" spans="1:2" x14ac:dyDescent="0.15">
      <c r="A236" s="128"/>
      <c r="B236" s="128"/>
    </row>
    <row r="237" spans="1:2" x14ac:dyDescent="0.15">
      <c r="A237" s="128"/>
      <c r="B237" s="128"/>
    </row>
    <row r="238" spans="1:2" x14ac:dyDescent="0.15">
      <c r="A238" s="128"/>
      <c r="B238" s="128"/>
    </row>
    <row r="239" spans="1:2" x14ac:dyDescent="0.15">
      <c r="A239" s="128"/>
      <c r="B239" s="128"/>
    </row>
    <row r="240" spans="1:2" x14ac:dyDescent="0.15">
      <c r="A240" s="128"/>
      <c r="B240" s="128"/>
    </row>
    <row r="241" spans="1:2" x14ac:dyDescent="0.15">
      <c r="A241" s="128"/>
      <c r="B241" s="128"/>
    </row>
    <row r="242" spans="1:2" x14ac:dyDescent="0.15">
      <c r="A242" s="128"/>
      <c r="B242" s="128"/>
    </row>
    <row r="243" spans="1:2" x14ac:dyDescent="0.15">
      <c r="A243" s="128"/>
      <c r="B243" s="128"/>
    </row>
    <row r="244" spans="1:2" x14ac:dyDescent="0.15">
      <c r="A244" s="128"/>
      <c r="B244" s="128"/>
    </row>
    <row r="245" spans="1:2" x14ac:dyDescent="0.15">
      <c r="A245" s="128"/>
      <c r="B245" s="128"/>
    </row>
  </sheetData>
  <sheetProtection password="ED66"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49</vt:i4>
      </vt:variant>
    </vt:vector>
  </HeadingPairs>
  <TitlesOfParts>
    <vt:vector size="58" baseType="lpstr">
      <vt:lpstr>申込様式1-1【こちらのシートを使用してください】</vt:lpstr>
      <vt:lpstr>申込様式1-2【こちらのシートを使用してください】 </vt:lpstr>
      <vt:lpstr>様式1-1記入例①（文化施設）</vt:lpstr>
      <vt:lpstr>様式1-2記入例②（自治体）</vt:lpstr>
      <vt:lpstr>こちらのシートは使用しないでください。（事務局まとめ用）</vt:lpstr>
      <vt:lpstr>こちらのシートは使用しないでください。申込様式1-2用リスト</vt:lpstr>
      <vt:lpstr>Sheet2</vt:lpstr>
      <vt:lpstr>リスト①</vt:lpstr>
      <vt:lpstr>リスト②</vt:lpstr>
      <vt:lpstr>'申込様式1-1【こちらのシートを使用してください】'!Print_Area</vt:lpstr>
      <vt:lpstr>'申込様式1-2【こちらのシートを使用してください】 '!Print_Area</vt:lpstr>
      <vt:lpstr>'様式1-1記入例①（文化施設）'!Print_Area</vt:lpstr>
      <vt:lpstr>'様式1-2記入例②（自治体）'!Print_Area</vt:lpstr>
      <vt:lpstr>リスト</vt:lpstr>
      <vt:lpstr>安達郡</vt:lpstr>
      <vt:lpstr>伊具郡</vt:lpstr>
      <vt:lpstr>伊達郡</vt:lpstr>
      <vt:lpstr>遠田群</vt:lpstr>
      <vt:lpstr>牡鹿郡</vt:lpstr>
      <vt:lpstr>下北郡</vt:lpstr>
      <vt:lpstr>加美郡</vt:lpstr>
      <vt:lpstr>河沼郡</vt:lpstr>
      <vt:lpstr>刈田郡</vt:lpstr>
      <vt:lpstr>岩手県</vt:lpstr>
      <vt:lpstr>岩手県地域名なし</vt:lpstr>
      <vt:lpstr>岩瀬郡</vt:lpstr>
      <vt:lpstr>宮城郡</vt:lpstr>
      <vt:lpstr>宮城県</vt:lpstr>
      <vt:lpstr>宮城県地域名なし</vt:lpstr>
      <vt:lpstr>黒川郡</vt:lpstr>
      <vt:lpstr>最上地域</vt:lpstr>
      <vt:lpstr>三戸郡</vt:lpstr>
      <vt:lpstr>山形県</vt:lpstr>
      <vt:lpstr>柴田郡</vt:lpstr>
      <vt:lpstr>秋田県</vt:lpstr>
      <vt:lpstr>秋田県地域名なし</vt:lpstr>
      <vt:lpstr>庄内地域</vt:lpstr>
      <vt:lpstr>上北郡</vt:lpstr>
      <vt:lpstr>西津軽郡</vt:lpstr>
      <vt:lpstr>西白河郡</vt:lpstr>
      <vt:lpstr>青森県</vt:lpstr>
      <vt:lpstr>青森県地域名なし</vt:lpstr>
      <vt:lpstr>石川郡</vt:lpstr>
      <vt:lpstr>双葉郡</vt:lpstr>
      <vt:lpstr>相馬郡</vt:lpstr>
      <vt:lpstr>村山地域</vt:lpstr>
      <vt:lpstr>大沼郡</vt:lpstr>
      <vt:lpstr>置賜地域</vt:lpstr>
      <vt:lpstr>田村郡</vt:lpstr>
      <vt:lpstr>東津軽郡</vt:lpstr>
      <vt:lpstr>東白川郡</vt:lpstr>
      <vt:lpstr>南会津郡</vt:lpstr>
      <vt:lpstr>福島県</vt:lpstr>
      <vt:lpstr>福島県地域名なし</vt:lpstr>
      <vt:lpstr>北津軽郡</vt:lpstr>
      <vt:lpstr>本吉郡</vt:lpstr>
      <vt:lpstr>耶麻郡</vt:lpstr>
      <vt:lpstr>亘理郡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鈴木　直樹</cp:lastModifiedBy>
  <cp:lastPrinted>2026-04-08T05:00:55Z</cp:lastPrinted>
  <dcterms:created xsi:type="dcterms:W3CDTF">2006-09-16T00:00:00Z</dcterms:created>
  <dcterms:modified xsi:type="dcterms:W3CDTF">2026-04-16T10:22:29Z</dcterms:modified>
</cp:coreProperties>
</file>